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9CD98F9A-9EAB-4DBB-83F7-AAEAB1D365A7}" xr6:coauthVersionLast="47" xr6:coauthVersionMax="47" xr10:uidLastSave="{00000000-0000-0000-0000-000000000000}"/>
  <bookViews>
    <workbookView xWindow="-120" yWindow="-120" windowWidth="24240" windowHeight="13140" tabRatio="294" firstSheet="1" activeTab="1" xr2:uid="{00000000-000D-0000-FFFF-FFFF00000000}"/>
  </bookViews>
  <sheets>
    <sheet name="Chart1" sheetId="3" r:id="rId1"/>
    <sheet name="essential wholesale price" sheetId="5" r:id="rId2"/>
  </sheets>
  <calcPr calcId="191029"/>
</workbook>
</file>

<file path=xl/calcChain.xml><?xml version="1.0" encoding="utf-8"?>
<calcChain xmlns="http://schemas.openxmlformats.org/spreadsheetml/2006/main">
  <c r="G43" i="5" l="1"/>
  <c r="G45" i="5"/>
  <c r="G44" i="5"/>
  <c r="G40" i="5"/>
  <c r="G41" i="5" l="1"/>
  <c r="G46" i="5" l="1"/>
  <c r="G48" i="5"/>
  <c r="G47" i="5"/>
  <c r="G42" i="5"/>
  <c r="G39" i="5"/>
  <c r="G49" i="5"/>
  <c r="J15" i="5" l="1"/>
  <c r="M30" i="5" l="1"/>
  <c r="J30" i="5"/>
  <c r="M29" i="5"/>
  <c r="J29" i="5"/>
  <c r="M28" i="5"/>
  <c r="J28" i="5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M14" i="5"/>
  <c r="J14" i="5"/>
  <c r="M13" i="5"/>
  <c r="J13" i="5"/>
  <c r="M12" i="5"/>
  <c r="J12" i="5"/>
</calcChain>
</file>

<file path=xl/sharedStrings.xml><?xml version="1.0" encoding="utf-8"?>
<sst xmlns="http://schemas.openxmlformats.org/spreadsheetml/2006/main" count="97" uniqueCount="71">
  <si>
    <t>ঢাকা মহানগরীর অত্যাবশ্যকীয় খাদ্য দ্রব্যের ও মসলার পাইকারী বাজার দর (মূল্য টাকায়)</t>
  </si>
  <si>
    <t xml:space="preserve"> </t>
  </si>
  <si>
    <t xml:space="preserve"> পিয়াজ(আমদানি)</t>
  </si>
  <si>
    <t xml:space="preserve"> রশুন (আমদানি)</t>
  </si>
  <si>
    <t>আদা(আমদানি)</t>
  </si>
  <si>
    <t>হলুদ(আমদানি)</t>
  </si>
  <si>
    <t xml:space="preserve"> জিরা</t>
  </si>
  <si>
    <t xml:space="preserve"> দারুচিনি</t>
  </si>
  <si>
    <t xml:space="preserve"> লবঙ্গ</t>
  </si>
  <si>
    <t xml:space="preserve"> এলাচ</t>
  </si>
  <si>
    <t xml:space="preserve"> গোলমরিচ</t>
  </si>
  <si>
    <t xml:space="preserve"> ধনে</t>
  </si>
  <si>
    <t xml:space="preserve"> তেজপাতা</t>
  </si>
  <si>
    <t xml:space="preserve"> সয়াবিন তেল(১লি বোতল)</t>
  </si>
  <si>
    <t xml:space="preserve"> চিনি</t>
  </si>
  <si>
    <t xml:space="preserve"> লবণ</t>
  </si>
  <si>
    <t xml:space="preserve"> ছোলা</t>
  </si>
  <si>
    <t>পণ্যের নাম</t>
  </si>
  <si>
    <t>অদ্যকার মূল্য</t>
  </si>
  <si>
    <t xml:space="preserve"> পূর্ব দিনের মূল্য </t>
  </si>
  <si>
    <t>১ সপ্তাহ পূর্বের মূল্য</t>
  </si>
  <si>
    <t>১ মাস পূর্বের মূল্য</t>
  </si>
  <si>
    <t>১ বছর পূর্বের মূল্য</t>
  </si>
  <si>
    <t>মাসিক মূলের</t>
  </si>
  <si>
    <t>হ্রাস/বৃদ্ধি(%)</t>
  </si>
  <si>
    <t>পরিমপের একক-প্রতি কেজি/লিটার</t>
  </si>
  <si>
    <t>বাৎসরিক মূলের</t>
  </si>
  <si>
    <t>হ্রাস/বৃদ্ধি(%))</t>
  </si>
  <si>
    <t>যে সব পণ্যের হ্রাস/বৃদ্ধি হয়েছে ।</t>
  </si>
  <si>
    <t xml:space="preserve">      পণ্যের নাম</t>
  </si>
  <si>
    <t>প্রতি কেজি</t>
  </si>
  <si>
    <t xml:space="preserve">      বর্তমান মূল্য</t>
  </si>
  <si>
    <t>এক সপ্তাহ পূর্বের মূল্য</t>
  </si>
  <si>
    <t xml:space="preserve"> হ্রাস/বৃদ্ধি(%)</t>
  </si>
  <si>
    <t>সদয় জ্ঞাতার্থে অনুলিপি</t>
  </si>
  <si>
    <t>০১।   অতিরিক্ত সচিব (আইআইটি), বাণিজ্য মন্ত্রণালয়, বাংলাদেশ সচিবালয়, ঢাকা ।</t>
  </si>
  <si>
    <t xml:space="preserve"> ট্রেডিং করপোরশেন অব বাংলাদেশ</t>
  </si>
  <si>
    <t xml:space="preserve">  টিসিবি ভবন, ১, কাওরান বাজার, ঢাকা।</t>
  </si>
  <si>
    <t>মাপের একক</t>
  </si>
  <si>
    <t>মশুর ডাল (মাঝারী দানা)</t>
  </si>
  <si>
    <t xml:space="preserve"> মশুর ডাল (বড় দানা)</t>
  </si>
  <si>
    <r>
      <t xml:space="preserve"> </t>
    </r>
    <r>
      <rPr>
        <b/>
        <sz val="18"/>
        <color indexed="8"/>
        <rFont val="Nikosh"/>
      </rPr>
      <t xml:space="preserve">www.tcb.gov.bd  </t>
    </r>
  </si>
  <si>
    <t>শুকনা মরিচ(আমদানি)</t>
  </si>
  <si>
    <t>যে সকল বাজার হতে তথ্য সংগ্রহ করা হয়েছেঃ-  মীরপুর-১ নং (পাইকারী) বাজার  ও বাদামতলী বাজার, সূত্রাপুর বাজার, শ্যাম বাজার, রহমতগঞ্জ, মৌলভী বাজার পাইকারী বাজার।</t>
  </si>
  <si>
    <t>মন্তব্য: ০১ (এক) সপ্তাহের ব্যবধানে</t>
  </si>
  <si>
    <t>(৩)   অন্যান্য পণ্যের মূল্য অপরিবর্তীত রয়েছে ।</t>
  </si>
  <si>
    <t>০৩।   পরিচালক (সিএমএস ও বিওবি), ট্রেডিং কর্পোরেশন অব বাংলাদেশ, ঢাকা।</t>
  </si>
  <si>
    <t>০২।   পরিচালক (বাণিজ্যিক), ট্রেডিং কর্পোরেশন অব বাংলাদেশ, ঢাকা।</t>
  </si>
  <si>
    <t>০৪।   পরিচালক (প্রশাসন ও অর্থ),  ট্রেডিং কর্পোরেশন অব বাংলাদেশ, ঢাকা।</t>
  </si>
  <si>
    <t>০৬।   অতিরিক্ত পরিচালক (সিএমএস ও বিওবি), ট্রেডিং কর্পোরেশন অব বাংলাদেশ, ঢাকা।</t>
  </si>
  <si>
    <t>০৭।    সচিবের একান্ত সচিব, বাণিজ্য মন্ত্রণালয় (সচিব মহোদয়ের সদয় অবগতির জন্য) বাংলাদেশ সচিবালয়, ঢাকা।</t>
  </si>
  <si>
    <t>০৮।   উপসচিব (আইআইটি-৩), বাণিজ্য মন্ত্রণালয়, বাংলাদেশ সচিবালয়, ঢাকা ।</t>
  </si>
  <si>
    <t>পিয়াজ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</si>
  <si>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</si>
  <si>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</si>
  <si>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</si>
  <si>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</si>
  <si>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(মোঃ ইসমাইল মজুমদার)</t>
  </si>
  <si>
    <t>সহকারী পরিচালক (বাজার তথ্য)</t>
  </si>
  <si>
    <t>০৫।    মন্ত্রীর একান্ত সচিব, বাণিজ্য মন্ত্রাণালয় (মাননীয় মন্ত্রী মহোদয়ের সদয় অবগতির জন্য)।</t>
  </si>
  <si>
    <t>১০-০৩-২০২৬ তারিখে মূল্য বৃদ্ধি পেয়েছে ।</t>
  </si>
  <si>
    <t>১০-০৩-২০২৬ তারিখে মূল্য হ্রাস পেয়েছে ।</t>
  </si>
  <si>
    <t>১৫-০৩-২০২৬ তারিখে মূল্য হ্রাস পেয়েছে ।</t>
  </si>
  <si>
    <t>১৫-০৩-২০২৬ তারিখে মূল্য বৃদ্ধি পেয়েছে ।</t>
  </si>
  <si>
    <t>নং-২৬.০৫.২৬.৯০.০১৭.৩৩.০৩.২৬-২২৩</t>
  </si>
  <si>
    <t>সিরিয়াল নংঃ ০৫১</t>
  </si>
  <si>
    <t>তারিখঃ ১৬-০৩-২০২৬</t>
  </si>
  <si>
    <t>১৬-০৩-২০২৬ তারিখে মূল্য হ্রাস পেয়েছে ।</t>
  </si>
  <si>
    <t>১৬-০৩-২০২৬ তারিখে মূল্য বৃদ্ধি পেয়েছে ।</t>
  </si>
  <si>
    <t>(২)    মসুর ডাল (বড়, মাঝারী), আদা (আম), শুকনা মরিচ (আম), লবঙ্গ      এর মূল্য বৃদ্ধি পেয়েছে ।</t>
  </si>
  <si>
    <t>(১)     পেঁয়াজ (দেশী), রশুন (আম), হলুদ (আম), জিরা, এলাচ, চিনি    এর মূল্য হ্রাস পেয়েছে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</si>
</sst>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5000445]0"/>
    <numFmt numFmtId="166" formatCode="_(* #,##0.0_);_(* \(#,##0.0\);_(* &quot;-&quot;??_);_(@_)"/>
    <numFmt numFmtId="167" formatCode="\(\+\)###.00;\ \(\-\)###.00"/>
    <numFmt numFmtId="168" formatCode="[$-5000445]_(* #,##0_);_(* \(#,##0\);_(* &quot;-&quot;??_);_(@_)"/>
    <numFmt numFmtId="169" formatCode="[$-F800]dddd\,\ mmmm\ dd\,\ yyyy"/>
  </numFmts>
  <fonts count="19">
    <font>
      <sz val="10"/>
      <name val="Arial"/>
      <charset val="134"/>
    </font>
    <font>
      <b/>
      <sz val="18"/>
      <color theme="1"/>
      <name val="Arial"/>
      <family val="2"/>
    </font>
    <font>
      <sz val="10"/>
      <name val="Arial"/>
      <family val="2"/>
    </font>
    <font>
      <b/>
      <sz val="18"/>
      <color theme="1"/>
      <name val="Nikosh"/>
    </font>
    <font>
      <b/>
      <sz val="18"/>
      <color indexed="8"/>
      <name val="Nikosh"/>
    </font>
    <font>
      <b/>
      <sz val="16"/>
      <color theme="1"/>
      <name val="Nikosh"/>
    </font>
    <font>
      <b/>
      <sz val="18"/>
      <color rgb="FF000000"/>
      <name val="Nikosh"/>
    </font>
    <font>
      <sz val="18"/>
      <name val="Nikosh"/>
    </font>
    <font>
      <b/>
      <sz val="18"/>
      <name val="Nikosh"/>
    </font>
    <font>
      <b/>
      <sz val="18"/>
      <color theme="1"/>
      <name val="NikoshBAN"/>
    </font>
    <font>
      <b/>
      <u/>
      <sz val="18"/>
      <color indexed="8"/>
      <name val="Nikosh"/>
    </font>
    <font>
      <b/>
      <u/>
      <sz val="18"/>
      <color theme="1"/>
      <name val="Nikosh"/>
    </font>
    <font>
      <sz val="18"/>
      <color theme="1"/>
      <name val="Nikosh"/>
    </font>
    <font>
      <u/>
      <sz val="18"/>
      <color theme="1"/>
      <name val="Nikosh"/>
    </font>
    <font>
      <b/>
      <sz val="14"/>
      <color indexed="8"/>
      <name val="NikoshBAN"/>
    </font>
    <font>
      <sz val="16"/>
      <color indexed="8"/>
      <name val="Nikosh"/>
    </font>
    <font>
      <sz val="16"/>
      <color theme="1"/>
      <name val="Nikosh"/>
    </font>
    <font>
      <b/>
      <sz val="18"/>
      <color theme="0"/>
      <name val="Nikosh"/>
    </font>
    <font>
      <sz val="18"/>
      <color theme="0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1" fillId="0" borderId="0" xfId="0" applyFont="1"/>
    <xf numFmtId="0" fontId="5" fillId="0" borderId="0" xfId="0" applyFont="1"/>
    <xf numFmtId="43" fontId="3" fillId="0" borderId="1" xfId="1" applyFont="1" applyFill="1" applyBorder="1" applyAlignment="1"/>
    <xf numFmtId="0" fontId="3" fillId="0" borderId="1" xfId="0" applyFont="1" applyBorder="1"/>
    <xf numFmtId="166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43" fontId="9" fillId="2" borderId="9" xfId="1" applyFont="1" applyFill="1" applyBorder="1" applyAlignment="1">
      <alignment horizontal="center"/>
    </xf>
    <xf numFmtId="43" fontId="9" fillId="2" borderId="10" xfId="1" applyFont="1" applyFill="1" applyBorder="1" applyAlignment="1">
      <alignment horizontal="center"/>
    </xf>
    <xf numFmtId="167" fontId="9" fillId="2" borderId="3" xfId="0" applyNumberFormat="1" applyFont="1" applyFill="1" applyBorder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164" fontId="9" fillId="0" borderId="8" xfId="1" applyNumberFormat="1" applyFont="1" applyFill="1" applyBorder="1" applyAlignment="1">
      <alignment horizontal="center"/>
    </xf>
    <xf numFmtId="167" fontId="9" fillId="0" borderId="13" xfId="1" applyNumberFormat="1" applyFont="1" applyFill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164" fontId="9" fillId="0" borderId="11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7" fontId="9" fillId="0" borderId="3" xfId="1" applyNumberFormat="1" applyFont="1" applyFill="1" applyBorder="1" applyAlignment="1">
      <alignment horizontal="center"/>
    </xf>
    <xf numFmtId="164" fontId="9" fillId="0" borderId="4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164" fontId="9" fillId="0" borderId="10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left"/>
    </xf>
    <xf numFmtId="164" fontId="9" fillId="0" borderId="8" xfId="1" applyNumberFormat="1" applyFont="1" applyFill="1" applyBorder="1" applyAlignment="1">
      <alignment horizontal="left"/>
    </xf>
    <xf numFmtId="166" fontId="9" fillId="0" borderId="9" xfId="1" applyNumberFormat="1" applyFont="1" applyFill="1" applyBorder="1" applyAlignment="1">
      <alignment horizontal="right"/>
    </xf>
    <xf numFmtId="166" fontId="9" fillId="0" borderId="8" xfId="1" applyNumberFormat="1" applyFont="1" applyFill="1" applyBorder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12" fillId="0" borderId="0" xfId="0" applyNumberFormat="1" applyFont="1"/>
    <xf numFmtId="0" fontId="12" fillId="0" borderId="0" xfId="0" applyFont="1" applyAlignment="1">
      <alignment shrinkToFit="1"/>
    </xf>
    <xf numFmtId="0" fontId="7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168" fontId="4" fillId="0" borderId="0" xfId="2" applyNumberFormat="1" applyFont="1" applyBorder="1" applyAlignment="1">
      <alignment horizontal="center"/>
    </xf>
    <xf numFmtId="165" fontId="12" fillId="0" borderId="0" xfId="0" applyNumberFormat="1" applyFont="1" applyAlignment="1">
      <alignment shrinkToFit="1"/>
    </xf>
    <xf numFmtId="0" fontId="7" fillId="0" borderId="0" xfId="0" applyFont="1"/>
    <xf numFmtId="0" fontId="13" fillId="0" borderId="0" xfId="0" applyFont="1" applyAlignment="1">
      <alignment horizontal="left" vertical="top"/>
    </xf>
    <xf numFmtId="0" fontId="3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12" fillId="0" borderId="3" xfId="0" applyFont="1" applyBorder="1" applyAlignment="1">
      <alignment shrinkToFit="1"/>
    </xf>
    <xf numFmtId="14" fontId="12" fillId="0" borderId="9" xfId="0" applyNumberFormat="1" applyFont="1" applyBorder="1"/>
    <xf numFmtId="0" fontId="12" fillId="0" borderId="2" xfId="0" applyFont="1" applyBorder="1"/>
    <xf numFmtId="0" fontId="4" fillId="0" borderId="0" xfId="0" applyFont="1" applyAlignment="1">
      <alignment horizontal="center" vertical="top"/>
    </xf>
    <xf numFmtId="168" fontId="4" fillId="0" borderId="0" xfId="1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64" fontId="9" fillId="0" borderId="0" xfId="1" applyNumberFormat="1" applyFont="1" applyFill="1" applyBorder="1" applyAlignment="1">
      <alignment horizontal="center"/>
    </xf>
    <xf numFmtId="0" fontId="15" fillId="0" borderId="6" xfId="0" applyFont="1" applyBorder="1" applyAlignment="1">
      <alignment shrinkToFit="1"/>
    </xf>
    <xf numFmtId="0" fontId="16" fillId="0" borderId="6" xfId="0" applyFont="1" applyBorder="1" applyAlignment="1">
      <alignment shrinkToFit="1"/>
    </xf>
    <xf numFmtId="165" fontId="16" fillId="0" borderId="6" xfId="0" applyNumberFormat="1" applyFont="1" applyBorder="1" applyAlignment="1">
      <alignment shrinkToFit="1"/>
    </xf>
    <xf numFmtId="0" fontId="16" fillId="0" borderId="3" xfId="0" applyFont="1" applyBorder="1"/>
    <xf numFmtId="0" fontId="16" fillId="0" borderId="3" xfId="0" applyFont="1" applyBorder="1" applyAlignment="1">
      <alignment horizontal="left"/>
    </xf>
    <xf numFmtId="0" fontId="16" fillId="0" borderId="6" xfId="0" applyFont="1" applyBorder="1"/>
    <xf numFmtId="0" fontId="5" fillId="0" borderId="3" xfId="0" applyFont="1" applyBorder="1" applyAlignment="1">
      <alignment horizontal="center"/>
    </xf>
    <xf numFmtId="0" fontId="9" fillId="0" borderId="13" xfId="1" applyNumberFormat="1" applyFont="1" applyFill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165" fontId="16" fillId="0" borderId="0" xfId="0" applyNumberFormat="1" applyFont="1" applyAlignment="1">
      <alignment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9" fontId="6" fillId="0" borderId="0" xfId="0" applyNumberFormat="1" applyFont="1" applyAlignment="1">
      <alignment horizontal="center" readingOrder="1"/>
    </xf>
    <xf numFmtId="43" fontId="3" fillId="0" borderId="1" xfId="1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14" fillId="3" borderId="4" xfId="3" applyFont="1" applyFill="1" applyBorder="1" applyAlignment="1">
      <alignment horizontal="center" vertical="justify" wrapText="1"/>
    </xf>
    <xf numFmtId="0" fontId="14" fillId="3" borderId="14" xfId="3" applyFont="1" applyFill="1" applyBorder="1" applyAlignment="1">
      <alignment horizontal="center" vertical="justify" wrapText="1"/>
    </xf>
    <xf numFmtId="0" fontId="14" fillId="3" borderId="5" xfId="3" applyFont="1" applyFill="1" applyBorder="1" applyAlignment="1">
      <alignment horizontal="center" vertical="justify" wrapText="1"/>
    </xf>
    <xf numFmtId="0" fontId="3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CCC-453E-9B55-564DF18249D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CCC-453E-9B55-564DF18249D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CCC-453E-9B55-564DF18249D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CCC-453E-9B55-564DF18249D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Chart1!#REF!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Chart1!#REF!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CCC-453E-9B55-564DF182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47376"/>
        <c:axId val="26036496"/>
      </c:barChart>
      <c:catAx>
        <c:axId val="260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36496"/>
        <c:crosses val="autoZero"/>
        <c:auto val="1"/>
        <c:lblAlgn val="ctr"/>
        <c:lblOffset val="100"/>
        <c:noMultiLvlLbl val="0"/>
      </c:catAx>
      <c:valAx>
        <c:axId val="2603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4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373743</xdr:colOff>
      <xdr:row>36</xdr:row>
      <xdr:rowOff>24674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84" zoomScaleNormal="84" workbookViewId="0"/>
  </sheetViews>
  <sheetFormatPr default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65"/>
  <sheetViews>
    <sheetView tabSelected="1" topLeftCell="A32" zoomScale="91" zoomScaleNormal="91" workbookViewId="0">
      <selection activeCell="C34" sqref="C34"/>
    </sheetView>
  </sheetViews>
  <sheetFormatPr defaultColWidth="9" defaultRowHeight="12.75"/>
  <cols>
    <col min="1" max="1" width="24.28515625" customWidth="1"/>
    <col min="2" max="2" width="12.42578125" customWidth="1"/>
    <col min="3" max="3" width="13.42578125" customWidth="1"/>
    <col min="4" max="4" width="12.85546875" customWidth="1"/>
    <col min="5" max="5" width="12.42578125" customWidth="1"/>
    <col min="6" max="6" width="12.140625" customWidth="1"/>
    <col min="7" max="7" width="15.140625" customWidth="1"/>
    <col min="8" max="9" width="12.28515625" customWidth="1"/>
    <col min="10" max="10" width="14.85546875" customWidth="1"/>
    <col min="11" max="11" width="11.85546875" customWidth="1"/>
    <col min="12" max="12" width="11.7109375" customWidth="1"/>
    <col min="13" max="13" width="14.5703125" customWidth="1"/>
  </cols>
  <sheetData>
    <row r="3" spans="1:13" ht="24.75">
      <c r="A3" s="84" t="s">
        <v>36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4.75">
      <c r="A4" s="84" t="s">
        <v>37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24.75">
      <c r="A5" s="1"/>
      <c r="B5" s="14"/>
      <c r="C5" s="14"/>
      <c r="D5" s="14"/>
      <c r="E5" s="84" t="s">
        <v>41</v>
      </c>
      <c r="F5" s="84"/>
      <c r="G5" s="84"/>
      <c r="H5" s="84"/>
      <c r="I5" s="14"/>
      <c r="J5" s="14"/>
      <c r="K5" s="14"/>
      <c r="L5" s="85" t="s">
        <v>65</v>
      </c>
      <c r="M5" s="85"/>
    </row>
    <row r="6" spans="1:13" ht="20.25" customHeight="1">
      <c r="A6" s="14"/>
      <c r="B6" s="14"/>
      <c r="C6" s="14"/>
      <c r="D6" s="14"/>
      <c r="E6" s="14"/>
      <c r="F6" s="14"/>
      <c r="G6" s="14"/>
      <c r="H6" s="14"/>
      <c r="I6" s="15"/>
      <c r="J6" s="15"/>
      <c r="K6" s="15"/>
      <c r="L6" s="86" t="s">
        <v>66</v>
      </c>
      <c r="M6" s="86"/>
    </row>
    <row r="7" spans="1:13" ht="23.25" customHeight="1">
      <c r="A7" s="83" t="s">
        <v>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24.75">
      <c r="A8" s="87" t="s">
        <v>64</v>
      </c>
      <c r="B8" s="87"/>
      <c r="C8" s="87"/>
      <c r="D8" s="87"/>
      <c r="E8" s="87"/>
      <c r="F8" s="87"/>
      <c r="G8" s="3" t="s">
        <v>1</v>
      </c>
      <c r="H8" s="3"/>
      <c r="I8" s="3"/>
      <c r="J8" s="3" t="s">
        <v>25</v>
      </c>
      <c r="K8" s="3"/>
      <c r="L8" s="4"/>
      <c r="M8" s="4"/>
    </row>
    <row r="9" spans="1:13" ht="24.75">
      <c r="A9" s="16" t="s">
        <v>17</v>
      </c>
      <c r="B9" s="81" t="s">
        <v>18</v>
      </c>
      <c r="C9" s="82"/>
      <c r="D9" s="81" t="s">
        <v>19</v>
      </c>
      <c r="E9" s="82"/>
      <c r="F9" s="81" t="s">
        <v>20</v>
      </c>
      <c r="G9" s="82"/>
      <c r="H9" s="81" t="s">
        <v>21</v>
      </c>
      <c r="I9" s="82"/>
      <c r="J9" s="17" t="s">
        <v>23</v>
      </c>
      <c r="K9" s="81" t="s">
        <v>22</v>
      </c>
      <c r="L9" s="82"/>
      <c r="M9" s="17" t="s">
        <v>26</v>
      </c>
    </row>
    <row r="10" spans="1:13" ht="24.75">
      <c r="A10" s="18"/>
      <c r="B10" s="90">
        <v>46097</v>
      </c>
      <c r="C10" s="91"/>
      <c r="D10" s="90">
        <v>46096</v>
      </c>
      <c r="E10" s="91"/>
      <c r="F10" s="90">
        <v>46090</v>
      </c>
      <c r="G10" s="91"/>
      <c r="H10" s="90">
        <v>46069</v>
      </c>
      <c r="I10" s="91"/>
      <c r="J10" s="19" t="s">
        <v>24</v>
      </c>
      <c r="K10" s="90">
        <v>45732</v>
      </c>
      <c r="L10" s="91"/>
      <c r="M10" s="20" t="s">
        <v>27</v>
      </c>
    </row>
    <row r="11" spans="1:13" ht="14.25" customHeight="1">
      <c r="A11" s="21"/>
      <c r="B11" s="22"/>
      <c r="C11" s="23"/>
      <c r="D11" s="22"/>
      <c r="E11" s="23"/>
      <c r="F11" s="22"/>
      <c r="G11" s="23"/>
      <c r="H11" s="22"/>
      <c r="I11" s="23"/>
      <c r="J11" s="24"/>
      <c r="K11" s="22"/>
      <c r="L11" s="23"/>
      <c r="M11" s="25"/>
    </row>
    <row r="12" spans="1:13" ht="24.75">
      <c r="A12" s="70" t="s">
        <v>40</v>
      </c>
      <c r="B12" s="35">
        <v>79</v>
      </c>
      <c r="C12" s="36">
        <v>80</v>
      </c>
      <c r="D12" s="35">
        <v>79</v>
      </c>
      <c r="E12" s="36">
        <v>80</v>
      </c>
      <c r="F12" s="35">
        <v>77</v>
      </c>
      <c r="G12" s="36">
        <v>80</v>
      </c>
      <c r="H12" s="35">
        <v>77</v>
      </c>
      <c r="I12" s="36">
        <v>78</v>
      </c>
      <c r="J12" s="28">
        <f t="shared" ref="J12:J30" si="0">((B12+C12)/2-(H12+I12)/2)/((H12+I12)/2)*100</f>
        <v>2.5806451612903225</v>
      </c>
      <c r="K12" s="26">
        <v>98</v>
      </c>
      <c r="L12" s="27">
        <v>99</v>
      </c>
      <c r="M12" s="29">
        <f t="shared" ref="M12:M30" si="1">((D12+E12)/2-(K12+L12)/2)/((K12+L12)/2)*100</f>
        <v>-19.289340101522843</v>
      </c>
    </row>
    <row r="13" spans="1:13" ht="24.75">
      <c r="A13" s="71" t="s">
        <v>39</v>
      </c>
      <c r="B13" s="26">
        <v>83</v>
      </c>
      <c r="C13" s="27">
        <v>85</v>
      </c>
      <c r="D13" s="26">
        <v>83</v>
      </c>
      <c r="E13" s="27">
        <v>85</v>
      </c>
      <c r="F13" s="26">
        <v>82</v>
      </c>
      <c r="G13" s="27">
        <v>84</v>
      </c>
      <c r="H13" s="26">
        <v>82</v>
      </c>
      <c r="I13" s="27">
        <v>84</v>
      </c>
      <c r="J13" s="28">
        <f t="shared" si="0"/>
        <v>1.2048192771084338</v>
      </c>
      <c r="K13" s="26">
        <v>100</v>
      </c>
      <c r="L13" s="27">
        <v>102</v>
      </c>
      <c r="M13" s="29">
        <f t="shared" si="1"/>
        <v>-16.831683168316832</v>
      </c>
    </row>
    <row r="14" spans="1:13" ht="24.75">
      <c r="A14" s="72" t="s">
        <v>52</v>
      </c>
      <c r="B14" s="30">
        <v>18</v>
      </c>
      <c r="C14" s="31">
        <v>30</v>
      </c>
      <c r="D14" s="30">
        <v>18</v>
      </c>
      <c r="E14" s="31">
        <v>25</v>
      </c>
      <c r="F14" s="30">
        <v>22</v>
      </c>
      <c r="G14" s="31">
        <v>28</v>
      </c>
      <c r="H14" s="30">
        <v>45</v>
      </c>
      <c r="I14" s="31">
        <v>52</v>
      </c>
      <c r="J14" s="32">
        <f t="shared" si="0"/>
        <v>-50.515463917525771</v>
      </c>
      <c r="K14" s="30">
        <v>16</v>
      </c>
      <c r="L14" s="31">
        <v>30</v>
      </c>
      <c r="M14" s="29">
        <f t="shared" si="1"/>
        <v>-6.5217391304347823</v>
      </c>
    </row>
    <row r="15" spans="1:13" ht="24.75">
      <c r="A15" s="71" t="s">
        <v>2</v>
      </c>
      <c r="B15" s="33">
        <v>0</v>
      </c>
      <c r="C15" s="34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77" t="e">
        <f t="shared" si="0"/>
        <v>#DIV/0!</v>
      </c>
      <c r="K15" s="33">
        <v>0</v>
      </c>
      <c r="L15" s="34">
        <v>0</v>
      </c>
      <c r="M15" s="29" t="e">
        <f t="shared" si="1"/>
        <v>#DIV/0!</v>
      </c>
    </row>
    <row r="16" spans="1:13" ht="21.75" customHeight="1">
      <c r="A16" s="73" t="s">
        <v>3</v>
      </c>
      <c r="B16" s="35">
        <v>170</v>
      </c>
      <c r="C16" s="36">
        <v>180</v>
      </c>
      <c r="D16" s="35">
        <v>180</v>
      </c>
      <c r="E16" s="36">
        <v>190</v>
      </c>
      <c r="F16" s="35">
        <v>190</v>
      </c>
      <c r="G16" s="36">
        <v>200</v>
      </c>
      <c r="H16" s="35">
        <v>175</v>
      </c>
      <c r="I16" s="36">
        <v>177</v>
      </c>
      <c r="J16" s="28">
        <f t="shared" si="0"/>
        <v>-0.56818181818181823</v>
      </c>
      <c r="K16" s="35">
        <v>205</v>
      </c>
      <c r="L16" s="36">
        <v>210</v>
      </c>
      <c r="M16" s="29">
        <f t="shared" si="1"/>
        <v>-10.843373493975903</v>
      </c>
    </row>
    <row r="17" spans="1:13" ht="21.75" customHeight="1">
      <c r="A17" s="73" t="s">
        <v>4</v>
      </c>
      <c r="B17" s="35">
        <v>80</v>
      </c>
      <c r="C17" s="36">
        <v>110</v>
      </c>
      <c r="D17" s="35">
        <v>90</v>
      </c>
      <c r="E17" s="36">
        <v>103</v>
      </c>
      <c r="F17" s="35">
        <v>80</v>
      </c>
      <c r="G17" s="36">
        <v>100</v>
      </c>
      <c r="H17" s="35">
        <v>100</v>
      </c>
      <c r="I17" s="36">
        <v>115</v>
      </c>
      <c r="J17" s="28">
        <f t="shared" si="0"/>
        <v>-11.627906976744185</v>
      </c>
      <c r="K17" s="35">
        <v>50</v>
      </c>
      <c r="L17" s="36">
        <v>140</v>
      </c>
      <c r="M17" s="29">
        <f t="shared" si="1"/>
        <v>1.5789473684210527</v>
      </c>
    </row>
    <row r="18" spans="1:13" ht="22.5" customHeight="1">
      <c r="A18" s="73" t="s">
        <v>42</v>
      </c>
      <c r="B18" s="33">
        <v>330</v>
      </c>
      <c r="C18" s="34">
        <v>332</v>
      </c>
      <c r="D18" s="33">
        <v>330</v>
      </c>
      <c r="E18" s="34">
        <v>332</v>
      </c>
      <c r="F18" s="33">
        <v>280</v>
      </c>
      <c r="G18" s="34">
        <v>320</v>
      </c>
      <c r="H18" s="33">
        <v>280</v>
      </c>
      <c r="I18" s="34">
        <v>320</v>
      </c>
      <c r="J18" s="28">
        <f t="shared" si="0"/>
        <v>10.333333333333334</v>
      </c>
      <c r="K18" s="33">
        <v>260</v>
      </c>
      <c r="L18" s="34">
        <v>280</v>
      </c>
      <c r="M18" s="29">
        <f t="shared" si="1"/>
        <v>22.592592592592592</v>
      </c>
    </row>
    <row r="19" spans="1:13" ht="21" customHeight="1">
      <c r="A19" s="73" t="s">
        <v>5</v>
      </c>
      <c r="B19" s="33">
        <v>220</v>
      </c>
      <c r="C19" s="34">
        <v>230</v>
      </c>
      <c r="D19" s="33">
        <v>220</v>
      </c>
      <c r="E19" s="34">
        <v>230</v>
      </c>
      <c r="F19" s="33">
        <v>235</v>
      </c>
      <c r="G19" s="34">
        <v>240</v>
      </c>
      <c r="H19" s="33">
        <v>250</v>
      </c>
      <c r="I19" s="34">
        <v>255</v>
      </c>
      <c r="J19" s="28">
        <f t="shared" si="0"/>
        <v>-10.891089108910892</v>
      </c>
      <c r="K19" s="33">
        <v>215</v>
      </c>
      <c r="L19" s="34">
        <v>250</v>
      </c>
      <c r="M19" s="29">
        <f t="shared" si="1"/>
        <v>-3.225806451612903</v>
      </c>
    </row>
    <row r="20" spans="1:13" ht="24.75">
      <c r="A20" s="73" t="s">
        <v>6</v>
      </c>
      <c r="B20" s="33">
        <v>570</v>
      </c>
      <c r="C20" s="34">
        <v>650</v>
      </c>
      <c r="D20" s="33">
        <v>570</v>
      </c>
      <c r="E20" s="34">
        <v>650</v>
      </c>
      <c r="F20" s="33">
        <v>560</v>
      </c>
      <c r="G20" s="34">
        <v>700</v>
      </c>
      <c r="H20" s="33">
        <v>600</v>
      </c>
      <c r="I20" s="34">
        <v>650</v>
      </c>
      <c r="J20" s="28">
        <f t="shared" si="0"/>
        <v>-2.4</v>
      </c>
      <c r="K20" s="33">
        <v>560</v>
      </c>
      <c r="L20" s="34">
        <v>580</v>
      </c>
      <c r="M20" s="29">
        <f t="shared" si="1"/>
        <v>7.0175438596491224</v>
      </c>
    </row>
    <row r="21" spans="1:13" ht="24.75">
      <c r="A21" s="73" t="s">
        <v>7</v>
      </c>
      <c r="B21" s="33">
        <v>370</v>
      </c>
      <c r="C21" s="34">
        <v>400</v>
      </c>
      <c r="D21" s="33">
        <v>370</v>
      </c>
      <c r="E21" s="34">
        <v>400</v>
      </c>
      <c r="F21" s="33">
        <v>370</v>
      </c>
      <c r="G21" s="34">
        <v>400</v>
      </c>
      <c r="H21" s="33">
        <v>355</v>
      </c>
      <c r="I21" s="34">
        <v>450</v>
      </c>
      <c r="J21" s="28">
        <f t="shared" si="0"/>
        <v>-4.3478260869565215</v>
      </c>
      <c r="K21" s="33">
        <v>420</v>
      </c>
      <c r="L21" s="34">
        <v>470</v>
      </c>
      <c r="M21" s="29">
        <f t="shared" si="1"/>
        <v>-13.48314606741573</v>
      </c>
    </row>
    <row r="22" spans="1:13" ht="24.75">
      <c r="A22" s="73" t="s">
        <v>8</v>
      </c>
      <c r="B22" s="35">
        <v>1300</v>
      </c>
      <c r="C22" s="34">
        <v>1350</v>
      </c>
      <c r="D22" s="35">
        <v>1300</v>
      </c>
      <c r="E22" s="34">
        <v>1350</v>
      </c>
      <c r="F22" s="35">
        <v>1250</v>
      </c>
      <c r="G22" s="34">
        <v>1350</v>
      </c>
      <c r="H22" s="35">
        <v>1260</v>
      </c>
      <c r="I22" s="34">
        <v>1280</v>
      </c>
      <c r="J22" s="28">
        <f t="shared" si="0"/>
        <v>4.3307086614173231</v>
      </c>
      <c r="K22" s="35">
        <v>1270</v>
      </c>
      <c r="L22" s="34">
        <v>1300</v>
      </c>
      <c r="M22" s="29">
        <f t="shared" si="1"/>
        <v>3.1128404669260701</v>
      </c>
    </row>
    <row r="23" spans="1:13" ht="24.75">
      <c r="A23" s="74" t="s">
        <v>9</v>
      </c>
      <c r="B23" s="35">
        <v>4000</v>
      </c>
      <c r="C23" s="34">
        <v>4600</v>
      </c>
      <c r="D23" s="35">
        <v>4000</v>
      </c>
      <c r="E23" s="34">
        <v>4600</v>
      </c>
      <c r="F23" s="35">
        <v>4000</v>
      </c>
      <c r="G23" s="34">
        <v>5000</v>
      </c>
      <c r="H23" s="35">
        <v>3900</v>
      </c>
      <c r="I23" s="34">
        <v>5000</v>
      </c>
      <c r="J23" s="28">
        <f t="shared" si="0"/>
        <v>-3.3707865168539324</v>
      </c>
      <c r="K23" s="35">
        <v>4200</v>
      </c>
      <c r="L23" s="34">
        <v>4500</v>
      </c>
      <c r="M23" s="29">
        <f t="shared" si="1"/>
        <v>-1.1494252873563218</v>
      </c>
    </row>
    <row r="24" spans="1:13" ht="18.75" customHeight="1">
      <c r="A24" s="73" t="s">
        <v>10</v>
      </c>
      <c r="B24" s="26">
        <v>1050</v>
      </c>
      <c r="C24" s="36">
        <v>1060</v>
      </c>
      <c r="D24" s="26">
        <v>1050</v>
      </c>
      <c r="E24" s="36">
        <v>1060</v>
      </c>
      <c r="F24" s="26">
        <v>1050</v>
      </c>
      <c r="G24" s="36">
        <v>1060</v>
      </c>
      <c r="H24" s="26">
        <v>1040</v>
      </c>
      <c r="I24" s="36">
        <v>1070</v>
      </c>
      <c r="J24" s="28">
        <f t="shared" si="0"/>
        <v>0</v>
      </c>
      <c r="K24" s="26">
        <v>1050</v>
      </c>
      <c r="L24" s="34">
        <v>1100</v>
      </c>
      <c r="M24" s="29">
        <f t="shared" si="1"/>
        <v>-1.8604651162790697</v>
      </c>
    </row>
    <row r="25" spans="1:13" ht="21.75" customHeight="1">
      <c r="A25" s="73" t="s">
        <v>11</v>
      </c>
      <c r="B25" s="26">
        <v>165</v>
      </c>
      <c r="C25" s="34">
        <v>170</v>
      </c>
      <c r="D25" s="26">
        <v>165</v>
      </c>
      <c r="E25" s="34">
        <v>170</v>
      </c>
      <c r="F25" s="26">
        <v>165</v>
      </c>
      <c r="G25" s="34">
        <v>170</v>
      </c>
      <c r="H25" s="26">
        <v>165</v>
      </c>
      <c r="I25" s="34">
        <v>170</v>
      </c>
      <c r="J25" s="28">
        <f t="shared" si="0"/>
        <v>0</v>
      </c>
      <c r="K25" s="26">
        <v>120</v>
      </c>
      <c r="L25" s="34">
        <v>180</v>
      </c>
      <c r="M25" s="29">
        <f t="shared" si="1"/>
        <v>11.666666666666666</v>
      </c>
    </row>
    <row r="26" spans="1:13" ht="18.75" customHeight="1">
      <c r="A26" s="73" t="s">
        <v>12</v>
      </c>
      <c r="B26" s="26">
        <v>130</v>
      </c>
      <c r="C26" s="36">
        <v>140</v>
      </c>
      <c r="D26" s="26">
        <v>130</v>
      </c>
      <c r="E26" s="36">
        <v>140</v>
      </c>
      <c r="F26" s="26">
        <v>130</v>
      </c>
      <c r="G26" s="36">
        <v>140</v>
      </c>
      <c r="H26" s="26">
        <v>130</v>
      </c>
      <c r="I26" s="36">
        <v>140</v>
      </c>
      <c r="J26" s="28">
        <f t="shared" si="0"/>
        <v>0</v>
      </c>
      <c r="K26" s="26">
        <v>100</v>
      </c>
      <c r="L26" s="36">
        <v>120</v>
      </c>
      <c r="M26" s="29">
        <f t="shared" si="1"/>
        <v>22.727272727272727</v>
      </c>
    </row>
    <row r="27" spans="1:13" ht="24.75">
      <c r="A27" s="75" t="s">
        <v>13</v>
      </c>
      <c r="B27" s="37">
        <v>190</v>
      </c>
      <c r="C27" s="38">
        <v>192</v>
      </c>
      <c r="D27" s="37">
        <v>190</v>
      </c>
      <c r="E27" s="38">
        <v>192</v>
      </c>
      <c r="F27" s="37">
        <v>190</v>
      </c>
      <c r="G27" s="38">
        <v>192</v>
      </c>
      <c r="H27" s="37">
        <v>190</v>
      </c>
      <c r="I27" s="38">
        <v>192</v>
      </c>
      <c r="J27" s="28">
        <f t="shared" si="0"/>
        <v>0</v>
      </c>
      <c r="K27" s="37">
        <v>170</v>
      </c>
      <c r="L27" s="38">
        <v>172</v>
      </c>
      <c r="M27" s="29">
        <f t="shared" si="1"/>
        <v>11.695906432748536</v>
      </c>
    </row>
    <row r="28" spans="1:13" ht="24.75">
      <c r="A28" s="73" t="s">
        <v>14</v>
      </c>
      <c r="B28" s="39">
        <v>95</v>
      </c>
      <c r="C28" s="40">
        <v>95.2</v>
      </c>
      <c r="D28" s="39">
        <v>95</v>
      </c>
      <c r="E28" s="40">
        <v>96.4</v>
      </c>
      <c r="F28" s="39">
        <v>95</v>
      </c>
      <c r="G28" s="40">
        <v>97</v>
      </c>
      <c r="H28" s="39">
        <v>93</v>
      </c>
      <c r="I28" s="40">
        <v>94.6</v>
      </c>
      <c r="J28" s="28">
        <f t="shared" si="0"/>
        <v>1.3859275053304874</v>
      </c>
      <c r="K28" s="39">
        <v>111.4</v>
      </c>
      <c r="L28" s="40">
        <v>111.6</v>
      </c>
      <c r="M28" s="29">
        <f t="shared" si="1"/>
        <v>-14.170403587443944</v>
      </c>
    </row>
    <row r="29" spans="1:13" ht="22.5" customHeight="1">
      <c r="A29" s="73" t="s">
        <v>15</v>
      </c>
      <c r="B29" s="35">
        <v>34</v>
      </c>
      <c r="C29" s="36">
        <v>35</v>
      </c>
      <c r="D29" s="35">
        <v>34</v>
      </c>
      <c r="E29" s="36">
        <v>35</v>
      </c>
      <c r="F29" s="35">
        <v>34</v>
      </c>
      <c r="G29" s="36">
        <v>35</v>
      </c>
      <c r="H29" s="35">
        <v>34</v>
      </c>
      <c r="I29" s="36">
        <v>35</v>
      </c>
      <c r="J29" s="32">
        <f t="shared" si="0"/>
        <v>0</v>
      </c>
      <c r="K29" s="35">
        <v>30</v>
      </c>
      <c r="L29" s="36">
        <v>35</v>
      </c>
      <c r="M29" s="29">
        <f t="shared" si="1"/>
        <v>6.1538461538461542</v>
      </c>
    </row>
    <row r="30" spans="1:13" ht="21" customHeight="1">
      <c r="A30" s="72" t="s">
        <v>16</v>
      </c>
      <c r="B30" s="26">
        <v>71</v>
      </c>
      <c r="C30" s="27">
        <v>74</v>
      </c>
      <c r="D30" s="26">
        <v>71</v>
      </c>
      <c r="E30" s="27">
        <v>74</v>
      </c>
      <c r="F30" s="26">
        <v>71</v>
      </c>
      <c r="G30" s="27">
        <v>74</v>
      </c>
      <c r="H30" s="26">
        <v>76</v>
      </c>
      <c r="I30" s="27">
        <v>77</v>
      </c>
      <c r="J30" s="32">
        <f t="shared" si="0"/>
        <v>-5.2287581699346406</v>
      </c>
      <c r="K30" s="26">
        <v>92</v>
      </c>
      <c r="L30" s="27">
        <v>98</v>
      </c>
      <c r="M30" s="29">
        <f t="shared" si="1"/>
        <v>-23.684210526315788</v>
      </c>
    </row>
    <row r="31" spans="1:13" ht="21" customHeight="1">
      <c r="A31" s="92" t="s">
        <v>43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</row>
    <row r="32" spans="1:13" ht="16.5" customHeight="1">
      <c r="A32" s="13"/>
      <c r="B32" s="13"/>
      <c r="C32" s="13"/>
      <c r="D32" s="13"/>
      <c r="E32" s="13"/>
      <c r="F32" s="13"/>
      <c r="G32" s="13"/>
      <c r="H32" s="13"/>
      <c r="I32" s="13"/>
      <c r="J32" s="41"/>
      <c r="K32" s="13"/>
      <c r="L32" s="13"/>
      <c r="M32" s="56"/>
    </row>
    <row r="33" spans="1:13" ht="23.25" customHeight="1">
      <c r="A33" s="13"/>
      <c r="B33" s="13"/>
      <c r="C33" s="57" t="s">
        <v>44</v>
      </c>
      <c r="D33" s="41"/>
      <c r="E33" s="41"/>
      <c r="F33" s="13"/>
      <c r="G33" s="13"/>
      <c r="H33" s="13"/>
      <c r="I33" s="41"/>
      <c r="J33" s="41"/>
      <c r="K33" s="41"/>
      <c r="L33" s="41"/>
      <c r="M33" s="56"/>
    </row>
    <row r="34" spans="1:13" ht="22.5" customHeight="1">
      <c r="A34" s="13"/>
      <c r="B34" s="13"/>
      <c r="C34" s="41" t="s">
        <v>70</v>
      </c>
      <c r="D34" s="41"/>
      <c r="E34" s="41"/>
      <c r="F34" s="41"/>
      <c r="G34" s="13"/>
      <c r="H34" s="13"/>
      <c r="I34" s="41"/>
      <c r="J34" s="41"/>
      <c r="K34" s="41"/>
      <c r="L34" s="41"/>
      <c r="M34" s="56"/>
    </row>
    <row r="35" spans="1:13" ht="22.5" customHeight="1">
      <c r="A35" s="13"/>
      <c r="B35" s="13"/>
      <c r="C35" s="41" t="s">
        <v>69</v>
      </c>
      <c r="D35" s="41"/>
      <c r="E35" s="41"/>
      <c r="F35" s="41"/>
      <c r="G35" s="13"/>
      <c r="H35" s="13"/>
      <c r="I35" s="41"/>
      <c r="J35" s="41"/>
      <c r="K35" s="41"/>
      <c r="L35" s="41"/>
      <c r="M35" s="56"/>
    </row>
    <row r="36" spans="1:13" ht="24.75">
      <c r="A36" s="13"/>
      <c r="B36" s="13"/>
      <c r="C36" s="41" t="s">
        <v>45</v>
      </c>
      <c r="D36" s="41"/>
      <c r="E36" s="41"/>
      <c r="F36" s="41"/>
      <c r="G36" s="41"/>
      <c r="H36" s="41"/>
      <c r="I36" s="41"/>
      <c r="J36" s="41"/>
      <c r="K36" s="41"/>
      <c r="L36" s="41"/>
      <c r="M36" s="56"/>
    </row>
    <row r="37" spans="1:13" ht="24" customHeight="1">
      <c r="A37" s="44"/>
      <c r="B37" s="13"/>
      <c r="C37" s="42" t="s">
        <v>28</v>
      </c>
      <c r="D37" s="43"/>
      <c r="E37" s="43"/>
      <c r="F37" s="44"/>
      <c r="G37" s="95"/>
      <c r="H37" s="96"/>
      <c r="I37" s="96"/>
      <c r="J37" s="96"/>
      <c r="K37" s="96"/>
      <c r="L37" s="97"/>
      <c r="M37" s="97"/>
    </row>
    <row r="38" spans="1:13" ht="24.75">
      <c r="A38" s="76" t="s">
        <v>29</v>
      </c>
      <c r="B38" s="76" t="s">
        <v>38</v>
      </c>
      <c r="C38" s="88" t="s">
        <v>31</v>
      </c>
      <c r="D38" s="89"/>
      <c r="E38" s="88" t="s">
        <v>32</v>
      </c>
      <c r="F38" s="89"/>
      <c r="G38" s="58" t="s">
        <v>33</v>
      </c>
      <c r="H38" s="58"/>
      <c r="I38" s="59"/>
      <c r="J38" s="59"/>
      <c r="K38" s="60"/>
      <c r="L38" s="14"/>
      <c r="M38" s="41"/>
    </row>
    <row r="39" spans="1:13" ht="24.75">
      <c r="A39" s="70" t="s">
        <v>40</v>
      </c>
      <c r="B39" s="61" t="s">
        <v>30</v>
      </c>
      <c r="C39" s="35">
        <v>79</v>
      </c>
      <c r="D39" s="36">
        <v>80</v>
      </c>
      <c r="E39" s="35">
        <v>77</v>
      </c>
      <c r="F39" s="36">
        <v>80</v>
      </c>
      <c r="G39" s="32">
        <f t="shared" ref="G39:G49" si="2">((C39+D39)/2-(E39+F39)/2)/((E39+F39)/2)*100</f>
        <v>1.2738853503184715</v>
      </c>
      <c r="H39" s="62" t="s">
        <v>60</v>
      </c>
      <c r="I39" s="59"/>
      <c r="J39" s="63"/>
      <c r="K39" s="60"/>
      <c r="L39" s="14"/>
      <c r="M39" s="41"/>
    </row>
    <row r="40" spans="1:13" ht="24.75">
      <c r="A40" s="71" t="s">
        <v>39</v>
      </c>
      <c r="B40" s="61" t="s">
        <v>30</v>
      </c>
      <c r="C40" s="26">
        <v>83</v>
      </c>
      <c r="D40" s="27">
        <v>85</v>
      </c>
      <c r="E40" s="26">
        <v>82</v>
      </c>
      <c r="F40" s="27">
        <v>84</v>
      </c>
      <c r="G40" s="32">
        <f t="shared" si="2"/>
        <v>1.2048192771084338</v>
      </c>
      <c r="H40" s="62" t="s">
        <v>60</v>
      </c>
      <c r="I40" s="59"/>
      <c r="J40" s="63"/>
      <c r="K40" s="60"/>
      <c r="L40" s="14"/>
      <c r="M40" s="41"/>
    </row>
    <row r="41" spans="1:13" ht="24.75">
      <c r="A41" s="72" t="s">
        <v>52</v>
      </c>
      <c r="B41" s="61" t="s">
        <v>30</v>
      </c>
      <c r="C41" s="30">
        <v>18</v>
      </c>
      <c r="D41" s="31">
        <v>30</v>
      </c>
      <c r="E41" s="30">
        <v>22</v>
      </c>
      <c r="F41" s="31">
        <v>28</v>
      </c>
      <c r="G41" s="32">
        <f t="shared" si="2"/>
        <v>-4</v>
      </c>
      <c r="H41" s="62" t="s">
        <v>67</v>
      </c>
      <c r="I41" s="59"/>
      <c r="J41" s="63"/>
      <c r="K41" s="60"/>
      <c r="L41" s="14"/>
      <c r="M41" s="41"/>
    </row>
    <row r="42" spans="1:13" ht="24.75">
      <c r="A42" s="73" t="s">
        <v>3</v>
      </c>
      <c r="B42" s="61" t="s">
        <v>30</v>
      </c>
      <c r="C42" s="35">
        <v>170</v>
      </c>
      <c r="D42" s="36">
        <v>180</v>
      </c>
      <c r="E42" s="35">
        <v>190</v>
      </c>
      <c r="F42" s="36">
        <v>200</v>
      </c>
      <c r="G42" s="32">
        <f t="shared" si="2"/>
        <v>-10.256410256410255</v>
      </c>
      <c r="H42" s="62" t="s">
        <v>67</v>
      </c>
      <c r="I42" s="59"/>
      <c r="J42" s="63"/>
      <c r="K42" s="60"/>
      <c r="L42" s="14"/>
      <c r="M42" s="41"/>
    </row>
    <row r="43" spans="1:13" ht="24.75">
      <c r="A43" s="73" t="s">
        <v>4</v>
      </c>
      <c r="B43" s="61" t="s">
        <v>30</v>
      </c>
      <c r="C43" s="35">
        <v>80</v>
      </c>
      <c r="D43" s="36">
        <v>110</v>
      </c>
      <c r="E43" s="35">
        <v>80</v>
      </c>
      <c r="F43" s="36">
        <v>100</v>
      </c>
      <c r="G43" s="32">
        <f t="shared" si="2"/>
        <v>5.5555555555555554</v>
      </c>
      <c r="H43" s="62" t="s">
        <v>68</v>
      </c>
      <c r="I43" s="59"/>
      <c r="J43" s="63"/>
      <c r="K43" s="60"/>
      <c r="L43" s="14"/>
      <c r="M43" s="41"/>
    </row>
    <row r="44" spans="1:13" ht="24.75">
      <c r="A44" s="73" t="s">
        <v>42</v>
      </c>
      <c r="B44" s="61" t="s">
        <v>30</v>
      </c>
      <c r="C44" s="33">
        <v>330</v>
      </c>
      <c r="D44" s="34">
        <v>332</v>
      </c>
      <c r="E44" s="33">
        <v>280</v>
      </c>
      <c r="F44" s="34">
        <v>320</v>
      </c>
      <c r="G44" s="32">
        <f t="shared" si="2"/>
        <v>10.333333333333334</v>
      </c>
      <c r="H44" s="62" t="s">
        <v>60</v>
      </c>
      <c r="I44" s="59"/>
      <c r="J44" s="63"/>
      <c r="K44" s="60"/>
      <c r="L44" s="14"/>
      <c r="M44" s="41"/>
    </row>
    <row r="45" spans="1:13" ht="24.75">
      <c r="A45" s="73" t="s">
        <v>5</v>
      </c>
      <c r="B45" s="61" t="s">
        <v>30</v>
      </c>
      <c r="C45" s="33">
        <v>220</v>
      </c>
      <c r="D45" s="34">
        <v>230</v>
      </c>
      <c r="E45" s="33">
        <v>235</v>
      </c>
      <c r="F45" s="34">
        <v>240</v>
      </c>
      <c r="G45" s="32">
        <f t="shared" si="2"/>
        <v>-5.2631578947368416</v>
      </c>
      <c r="H45" s="62" t="s">
        <v>61</v>
      </c>
      <c r="I45" s="59"/>
      <c r="J45" s="63"/>
      <c r="K45" s="60"/>
      <c r="L45" s="14"/>
      <c r="M45" s="41"/>
    </row>
    <row r="46" spans="1:13" ht="24.75">
      <c r="A46" s="73" t="s">
        <v>6</v>
      </c>
      <c r="B46" s="61" t="s">
        <v>30</v>
      </c>
      <c r="C46" s="33">
        <v>570</v>
      </c>
      <c r="D46" s="34">
        <v>650</v>
      </c>
      <c r="E46" s="33">
        <v>560</v>
      </c>
      <c r="F46" s="34">
        <v>700</v>
      </c>
      <c r="G46" s="32">
        <f t="shared" si="2"/>
        <v>-3.1746031746031744</v>
      </c>
      <c r="H46" s="62" t="s">
        <v>62</v>
      </c>
      <c r="I46" s="59"/>
      <c r="J46" s="63"/>
      <c r="K46" s="60"/>
      <c r="L46" s="14"/>
      <c r="M46" s="41"/>
    </row>
    <row r="47" spans="1:13" ht="24.75">
      <c r="A47" s="73" t="s">
        <v>8</v>
      </c>
      <c r="B47" s="61" t="s">
        <v>30</v>
      </c>
      <c r="C47" s="35">
        <v>1300</v>
      </c>
      <c r="D47" s="34">
        <v>1350</v>
      </c>
      <c r="E47" s="35">
        <v>1250</v>
      </c>
      <c r="F47" s="34">
        <v>1350</v>
      </c>
      <c r="G47" s="32">
        <f t="shared" si="2"/>
        <v>1.9230769230769231</v>
      </c>
      <c r="H47" s="62" t="s">
        <v>63</v>
      </c>
      <c r="I47" s="59"/>
      <c r="J47" s="63"/>
      <c r="K47" s="60"/>
      <c r="L47" s="14"/>
      <c r="M47" s="41"/>
    </row>
    <row r="48" spans="1:13" ht="24.75">
      <c r="A48" s="74" t="s">
        <v>9</v>
      </c>
      <c r="B48" s="61" t="s">
        <v>30</v>
      </c>
      <c r="C48" s="35">
        <v>4000</v>
      </c>
      <c r="D48" s="36">
        <v>4600</v>
      </c>
      <c r="E48" s="35">
        <v>4000</v>
      </c>
      <c r="F48" s="36">
        <v>5000</v>
      </c>
      <c r="G48" s="32">
        <f t="shared" si="2"/>
        <v>-4.4444444444444446</v>
      </c>
      <c r="H48" s="62" t="s">
        <v>62</v>
      </c>
      <c r="I48" s="59"/>
      <c r="J48" s="63"/>
      <c r="K48" s="60"/>
      <c r="L48" s="14"/>
      <c r="M48" s="41"/>
    </row>
    <row r="49" spans="1:13" ht="24.75">
      <c r="A49" s="73" t="s">
        <v>14</v>
      </c>
      <c r="B49" s="61" t="s">
        <v>30</v>
      </c>
      <c r="C49" s="39">
        <v>95</v>
      </c>
      <c r="D49" s="40">
        <v>95.2</v>
      </c>
      <c r="E49" s="39">
        <v>95</v>
      </c>
      <c r="F49" s="40">
        <v>97</v>
      </c>
      <c r="G49" s="32">
        <f t="shared" si="2"/>
        <v>-0.93750000000000588</v>
      </c>
      <c r="H49" s="62" t="s">
        <v>67</v>
      </c>
      <c r="I49" s="59"/>
      <c r="J49" s="63"/>
      <c r="K49" s="60"/>
      <c r="L49" s="8"/>
      <c r="M49" s="14"/>
    </row>
    <row r="50" spans="1:13" ht="24.75">
      <c r="A50" s="80"/>
      <c r="B50" s="51"/>
      <c r="C50" s="69"/>
      <c r="D50" s="69"/>
      <c r="E50" s="5"/>
      <c r="F50" s="6"/>
      <c r="G50" s="49"/>
      <c r="H50" s="50"/>
      <c r="I50" s="14"/>
      <c r="J50" s="41"/>
      <c r="K50" s="14"/>
      <c r="L50" s="8"/>
      <c r="M50" s="14"/>
    </row>
    <row r="51" spans="1:13" ht="24.75">
      <c r="A51" s="55"/>
      <c r="C51" s="5"/>
      <c r="D51" s="6"/>
      <c r="E51" s="5"/>
      <c r="F51" s="6"/>
      <c r="G51" s="49"/>
      <c r="H51" s="50"/>
      <c r="I51" s="14"/>
      <c r="J51" s="41"/>
      <c r="L51" s="8"/>
      <c r="M51" s="14"/>
    </row>
    <row r="52" spans="1:13" ht="24.75">
      <c r="A52" s="55"/>
      <c r="B52" s="51"/>
      <c r="C52" s="5"/>
      <c r="D52" s="6"/>
      <c r="E52" s="5"/>
      <c r="F52" s="6"/>
      <c r="G52" s="49"/>
      <c r="H52" s="50"/>
      <c r="I52" s="14"/>
      <c r="J52" s="41"/>
      <c r="K52" s="14"/>
      <c r="L52" s="8"/>
      <c r="M52" s="14"/>
    </row>
    <row r="53" spans="1:13" ht="24.75">
      <c r="A53" s="9"/>
      <c r="B53" s="54" t="s">
        <v>57</v>
      </c>
      <c r="C53" s="14"/>
      <c r="D53" s="79"/>
      <c r="E53" s="9"/>
      <c r="F53" s="54" t="s">
        <v>53</v>
      </c>
      <c r="G53" s="14"/>
      <c r="H53" s="50"/>
      <c r="I53" s="7"/>
      <c r="J53" s="7"/>
      <c r="K53" s="10" t="s">
        <v>55</v>
      </c>
      <c r="L53" s="8"/>
      <c r="M53" s="14"/>
    </row>
    <row r="54" spans="1:13" ht="24.75">
      <c r="A54" s="55"/>
      <c r="B54" s="54" t="s">
        <v>58</v>
      </c>
      <c r="C54" s="41"/>
      <c r="D54" s="78"/>
      <c r="E54" s="55"/>
      <c r="F54" s="54" t="s">
        <v>54</v>
      </c>
      <c r="G54" s="41"/>
      <c r="H54" s="9"/>
      <c r="I54" s="10"/>
      <c r="J54" s="10"/>
      <c r="K54" s="10" t="s">
        <v>56</v>
      </c>
      <c r="L54" s="10"/>
      <c r="M54" s="14"/>
    </row>
    <row r="55" spans="1:13" ht="24.75">
      <c r="A55" s="55"/>
      <c r="B55" s="8"/>
      <c r="C55" s="14"/>
      <c r="D55" s="41"/>
      <c r="E55" s="45"/>
      <c r="F55" s="12"/>
      <c r="G55" s="49"/>
      <c r="H55" s="9"/>
      <c r="I55" s="10"/>
      <c r="J55" s="14"/>
      <c r="K55" s="10"/>
      <c r="L55" s="8"/>
      <c r="M55" s="14"/>
    </row>
    <row r="56" spans="1:13" ht="24.75">
      <c r="A56" s="46" t="s">
        <v>34</v>
      </c>
      <c r="B56" s="47"/>
      <c r="C56" s="14"/>
      <c r="D56" s="13"/>
      <c r="E56" s="48"/>
      <c r="F56" s="12"/>
      <c r="G56" s="49"/>
      <c r="H56" s="50"/>
      <c r="I56" s="12"/>
      <c r="J56" s="12"/>
      <c r="K56" s="49"/>
      <c r="L56" s="50"/>
      <c r="M56" s="14"/>
    </row>
    <row r="57" spans="1:13" ht="24.75">
      <c r="A57" s="43" t="s">
        <v>35</v>
      </c>
      <c r="B57" s="51"/>
      <c r="C57" s="14"/>
      <c r="D57" s="14"/>
      <c r="E57" s="45"/>
      <c r="F57" s="12"/>
      <c r="G57" s="49"/>
      <c r="H57" s="50"/>
      <c r="I57" s="47"/>
      <c r="J57" s="64"/>
      <c r="K57" s="65"/>
      <c r="L57" s="66"/>
      <c r="M57" s="8"/>
    </row>
    <row r="58" spans="1:13" ht="24.75">
      <c r="A58" s="14" t="s">
        <v>47</v>
      </c>
      <c r="B58" s="14"/>
      <c r="C58" s="14"/>
      <c r="D58" s="14"/>
      <c r="E58" s="41"/>
      <c r="F58" s="41"/>
      <c r="G58" s="14"/>
      <c r="H58" s="50"/>
      <c r="I58" s="47"/>
      <c r="J58" s="67"/>
      <c r="K58" s="68"/>
      <c r="L58" s="68"/>
      <c r="M58" s="8"/>
    </row>
    <row r="59" spans="1:13" ht="24.75">
      <c r="A59" s="14" t="s">
        <v>46</v>
      </c>
      <c r="B59" s="14"/>
      <c r="C59" s="14"/>
      <c r="D59" s="14"/>
      <c r="E59" s="41"/>
      <c r="F59" s="41"/>
      <c r="G59" s="14"/>
      <c r="H59" s="50"/>
      <c r="I59" s="47"/>
      <c r="J59" s="67"/>
      <c r="K59" s="68"/>
      <c r="L59" s="68"/>
      <c r="M59" s="8"/>
    </row>
    <row r="60" spans="1:13" ht="24.75">
      <c r="A60" s="14" t="s">
        <v>48</v>
      </c>
      <c r="B60" s="43"/>
      <c r="C60" s="14"/>
      <c r="D60" s="48"/>
      <c r="E60" s="14"/>
      <c r="F60" s="14"/>
      <c r="G60" s="14"/>
      <c r="H60" s="50"/>
      <c r="I60" s="47"/>
      <c r="J60" s="67"/>
      <c r="K60" s="68"/>
      <c r="L60" s="68"/>
      <c r="M60" s="8"/>
    </row>
    <row r="61" spans="1:13" ht="24.75">
      <c r="A61" s="43" t="s">
        <v>59</v>
      </c>
      <c r="B61" s="41"/>
      <c r="C61" s="14"/>
      <c r="D61" s="14"/>
      <c r="E61" s="14"/>
      <c r="F61" s="14"/>
      <c r="G61" s="14"/>
      <c r="H61" s="50"/>
      <c r="I61" s="52"/>
      <c r="J61" s="47"/>
      <c r="K61" s="47"/>
      <c r="L61" s="47"/>
      <c r="M61" s="8"/>
    </row>
    <row r="62" spans="1:13" ht="24.75">
      <c r="A62" s="14" t="s">
        <v>49</v>
      </c>
      <c r="B62" s="14"/>
      <c r="C62" s="14"/>
      <c r="D62" s="14"/>
      <c r="E62" s="14"/>
      <c r="F62" s="14"/>
      <c r="G62" s="14"/>
      <c r="H62" s="50"/>
      <c r="I62" s="53"/>
      <c r="J62" s="47"/>
      <c r="K62" s="47"/>
      <c r="L62" s="47"/>
      <c r="M62" s="8"/>
    </row>
    <row r="63" spans="1:13" ht="24.75">
      <c r="A63" s="14" t="s">
        <v>50</v>
      </c>
      <c r="B63" s="14"/>
      <c r="C63" s="14"/>
      <c r="D63" s="14"/>
      <c r="E63" s="14"/>
      <c r="F63" s="14"/>
      <c r="G63" s="14"/>
      <c r="H63" s="14"/>
      <c r="I63" s="52"/>
      <c r="J63" s="52"/>
      <c r="K63" s="52"/>
      <c r="L63" s="52"/>
      <c r="M63" s="8"/>
    </row>
    <row r="64" spans="1:13" ht="24.75">
      <c r="A64" s="43" t="s">
        <v>51</v>
      </c>
      <c r="B64" s="51"/>
      <c r="C64" s="14"/>
      <c r="D64" s="14"/>
      <c r="E64" s="45"/>
      <c r="F64" s="12"/>
      <c r="G64" s="14"/>
      <c r="H64" s="14"/>
      <c r="I64" s="47"/>
      <c r="J64" s="47"/>
      <c r="K64" s="47"/>
      <c r="L64" s="47"/>
      <c r="M64" s="14"/>
    </row>
    <row r="65" spans="1:13" ht="21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1"/>
    </row>
  </sheetData>
  <mergeCells count="21">
    <mergeCell ref="C38:D38"/>
    <mergeCell ref="E38:F38"/>
    <mergeCell ref="B10:C10"/>
    <mergeCell ref="D10:E10"/>
    <mergeCell ref="F10:G10"/>
    <mergeCell ref="A31:M31"/>
    <mergeCell ref="H10:I10"/>
    <mergeCell ref="K10:L10"/>
    <mergeCell ref="G37:M37"/>
    <mergeCell ref="K9:L9"/>
    <mergeCell ref="A7:M7"/>
    <mergeCell ref="A3:M3"/>
    <mergeCell ref="A4:M4"/>
    <mergeCell ref="E5:H5"/>
    <mergeCell ref="L5:M5"/>
    <mergeCell ref="L6:M6"/>
    <mergeCell ref="A8:F8"/>
    <mergeCell ref="B9:C9"/>
    <mergeCell ref="D9:E9"/>
    <mergeCell ref="F9:G9"/>
    <mergeCell ref="H9:I9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essential wholesale price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2026-02-18T09:01:11Z</cp:lastPrinted>
  <dcterms:created xsi:type="dcterms:W3CDTF">2004-07-20T01:28:00Z</dcterms:created>
  <dcterms:modified xsi:type="dcterms:W3CDTF">2026-03-16T06:27:58Z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ACBD09D1374C4DDC97897927B47D10BF_13</vt:lpwstr>
  </property>
  <property fmtid="{D5CDD505-2E9C-101B-9397-08002B2CF9AE}" pid="3" name="KSOProductBuildVer">
    <vt:lpwstr>1033-12.2.0.17562</vt:lpwstr>
  </property>
</Properties>
</file>