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Ponds &amp; Canals" sheetId="6" r:id="rId1"/>
    <sheet name="Sheet3" sheetId="3" r:id="rId2"/>
  </sheets>
  <definedNames>
    <definedName name="_xlnm._FilterDatabase" localSheetId="0" hidden="1">'Ponds &amp; Canals'!#REF!</definedName>
    <definedName name="_xlnm.Print_Area" localSheetId="0">'Ponds &amp; Canals'!$A$1:$V$67</definedName>
    <definedName name="_xlnm.Print_Titles" localSheetId="0">'Ponds &amp; Canals'!$1:$6</definedName>
  </definedNames>
  <calcPr calcId="144525"/>
</workbook>
</file>

<file path=xl/calcChain.xml><?xml version="1.0" encoding="utf-8"?>
<calcChain xmlns="http://schemas.openxmlformats.org/spreadsheetml/2006/main">
  <c r="O10" i="6" l="1"/>
  <c r="I10" i="6"/>
  <c r="F10" i="6"/>
  <c r="E10" i="6"/>
  <c r="O12" i="6" l="1"/>
</calcChain>
</file>

<file path=xl/sharedStrings.xml><?xml version="1.0" encoding="utf-8"?>
<sst xmlns="http://schemas.openxmlformats.org/spreadsheetml/2006/main" count="131" uniqueCount="122">
  <si>
    <t>SL No.</t>
  </si>
  <si>
    <t>Sl. No.</t>
  </si>
  <si>
    <t xml:space="preserve"> Upazila</t>
  </si>
  <si>
    <t>Survey</t>
  </si>
  <si>
    <t>Pass/Fail</t>
  </si>
  <si>
    <t>Actual  Length (m)</t>
  </si>
  <si>
    <t>FS Found</t>
  </si>
  <si>
    <t>District</t>
  </si>
  <si>
    <t>Scheme No. (DPP)</t>
  </si>
  <si>
    <t>Panchagar</t>
  </si>
  <si>
    <t>Thakurgaon</t>
  </si>
  <si>
    <t>Pond FS Status</t>
  </si>
  <si>
    <t>Pond Survey Status</t>
  </si>
  <si>
    <t>Khal FS Status</t>
  </si>
  <si>
    <t>Khal Survey Status</t>
  </si>
  <si>
    <t>Actual  Area (Sq.m)</t>
  </si>
  <si>
    <t>Dinajpur</t>
  </si>
  <si>
    <t>Nilphamari</t>
  </si>
  <si>
    <t>Lalmonirhat</t>
  </si>
  <si>
    <t>Kurigram</t>
  </si>
  <si>
    <t>Rangpur</t>
  </si>
  <si>
    <t>Gaibandha</t>
  </si>
  <si>
    <t>Bogra</t>
  </si>
  <si>
    <t>Sirajgonj</t>
  </si>
  <si>
    <t>Pabna</t>
  </si>
  <si>
    <t>Joypurhat</t>
  </si>
  <si>
    <t>Rajshahi</t>
  </si>
  <si>
    <t>Natore</t>
  </si>
  <si>
    <t>Naogan</t>
  </si>
  <si>
    <t>Chapainababgonj</t>
  </si>
  <si>
    <t>Kushtia</t>
  </si>
  <si>
    <t>Meherpur</t>
  </si>
  <si>
    <t>Chuadanga</t>
  </si>
  <si>
    <t>Jhenaidah</t>
  </si>
  <si>
    <t>Magura</t>
  </si>
  <si>
    <t>Jessore</t>
  </si>
  <si>
    <t>Narail</t>
  </si>
  <si>
    <t>Satkhira</t>
  </si>
  <si>
    <t>Khulna</t>
  </si>
  <si>
    <t>Bagerhat</t>
  </si>
  <si>
    <t>Borgona</t>
  </si>
  <si>
    <t>Patuakhali</t>
  </si>
  <si>
    <t>Bhola</t>
  </si>
  <si>
    <t>Barishal</t>
  </si>
  <si>
    <t xml:space="preserve"> Jalokhati</t>
  </si>
  <si>
    <t>Perojpur</t>
  </si>
  <si>
    <t>Gopalgonj</t>
  </si>
  <si>
    <t>Madaripur</t>
  </si>
  <si>
    <t>Shariatpur</t>
  </si>
  <si>
    <t>Rajbari</t>
  </si>
  <si>
    <t>Dhaka</t>
  </si>
  <si>
    <t>Manikgonj</t>
  </si>
  <si>
    <t>Narsingdi</t>
  </si>
  <si>
    <t>Munshigonj</t>
  </si>
  <si>
    <t>Gazipur</t>
  </si>
  <si>
    <t>Tangail</t>
  </si>
  <si>
    <t>Kishorgonj</t>
  </si>
  <si>
    <t>Mymensingh</t>
  </si>
  <si>
    <t>Netrokona</t>
  </si>
  <si>
    <t xml:space="preserve"> Jamalpur</t>
  </si>
  <si>
    <t>Sherpur</t>
  </si>
  <si>
    <t>Chittagong</t>
  </si>
  <si>
    <t>Cox's  Bazar</t>
  </si>
  <si>
    <t>Rangamati</t>
  </si>
  <si>
    <t>Khagrachari</t>
  </si>
  <si>
    <t>Bandarban</t>
  </si>
  <si>
    <t>Comilla</t>
  </si>
  <si>
    <t>Chandpur</t>
  </si>
  <si>
    <t>B-Baria</t>
  </si>
  <si>
    <t>Noakhali</t>
  </si>
  <si>
    <t>Feni</t>
  </si>
  <si>
    <t>Lixmipur</t>
  </si>
  <si>
    <t>Sylhet</t>
  </si>
  <si>
    <t>Sunamganj</t>
  </si>
  <si>
    <t>Habiganj</t>
  </si>
  <si>
    <t>Moulvibazar</t>
  </si>
  <si>
    <t>Not Found</t>
  </si>
  <si>
    <t>Remarks</t>
  </si>
  <si>
    <t>Ghatla</t>
  </si>
  <si>
    <t>List of Schemes ( Khas Khal/Canal and Ponds/Dighi) Status</t>
  </si>
  <si>
    <t>Approved Estimated Cost (Tk)</t>
  </si>
  <si>
    <t>Contract Amount (Tk)</t>
  </si>
  <si>
    <t>ActuaI Payment (Tk)</t>
  </si>
  <si>
    <t>Progress Report of</t>
  </si>
  <si>
    <t>Improvement of Pond, Canal Across the Country Project</t>
  </si>
  <si>
    <t>Length (Km)/ Area (Acre)</t>
  </si>
  <si>
    <t>XEN</t>
  </si>
  <si>
    <t>Month:</t>
  </si>
  <si>
    <t>F/Y:</t>
  </si>
  <si>
    <t>Implementation Details</t>
  </si>
  <si>
    <t>Progress</t>
  </si>
  <si>
    <t>Physical  (%)</t>
  </si>
  <si>
    <t>Financial (%)</t>
  </si>
  <si>
    <t>Starting Date</t>
  </si>
  <si>
    <t>Completion Date as per Contract</t>
  </si>
  <si>
    <t>Revised Completion Date</t>
  </si>
  <si>
    <t>Actual  Completion Date</t>
  </si>
  <si>
    <t xml:space="preserve">Date of Contract
</t>
  </si>
  <si>
    <t xml:space="preserve">Name of contractor and Adress
</t>
  </si>
  <si>
    <t>Total =</t>
  </si>
  <si>
    <t xml:space="preserve">Name of the Work </t>
  </si>
  <si>
    <t>Package No.</t>
  </si>
  <si>
    <t>SAE, IPCP/ SAE</t>
  </si>
  <si>
    <t>AE/ Sr.AE</t>
  </si>
  <si>
    <t>District: Gaibandha</t>
  </si>
  <si>
    <t xml:space="preserve">IPCP/GAIB/SADUL/C/19-20/1.01 </t>
  </si>
  <si>
    <t xml:space="preserve">1. a) Excavation of Noleya River 2nd part at Ch.0.00-4222.00m, 
b) Construction of Reference Line (Considering 9 Nos. of 30.00m Length) , c) Construction of TBM (Considering 250mm x 250mm) under Bhatgram Union, Sadaullapur Upazila, Dist Gaibandha.
</t>
  </si>
  <si>
    <t xml:space="preserve">
2. a) Excavation of Sarai Bridge-Rajahar Shimana Khal at Ch.0.00-2827.129m,  b) Construction of Reference Line and TBM (Considering 3 Nos.) under Gumanigonj Union, Gobindaganj Upazila, Dist Gaibandha.
</t>
  </si>
  <si>
    <t xml:space="preserve">IPCP/GAIB/GOBIN/C/19-20/2.01 </t>
  </si>
  <si>
    <t>Sadaullapur</t>
  </si>
  <si>
    <t>Gobindaganj</t>
  </si>
  <si>
    <t>Mohammad Eunus &amp; Brothers, Chittagong</t>
  </si>
  <si>
    <t>M/S Ekramul Hoq, Gobindaganj, Gaibandha</t>
  </si>
  <si>
    <t>Fund Received</t>
  </si>
  <si>
    <t>Balance</t>
  </si>
  <si>
    <t>2020-21</t>
  </si>
  <si>
    <t>Saghata</t>
  </si>
  <si>
    <t>IPCP/GAIB/SAGHA/P/20-21/3.01</t>
  </si>
  <si>
    <t>Tender Receive Date 14-Dec-2020</t>
  </si>
  <si>
    <t>1. a. Re-excavation of Dhonarua Hafiza Madrasha &amp; Atimkhana Pond, b. Construction of 01 No. Ghatla of 11.60m x 4.00m x 3.90m at Dhonarua Hafiza Madrasha &amp; Atimkhana Pond under Saghata Upazila Dist Gaibandha.2. a Re-excavation of Folia Hafiza Madrasha Pond. b. Construction of 01 No. Ghatla of 12.80m x 4.00m x 4.50m at Folia Hafiza Madrasha Pond under Saghata Upazila Dist Gaibandha.3.a. Re-excavation of Kazi Azhar Ali High School Pond b Construction of 01 No. Ghatla of 15.20m x 4.00m x 5.40m at Kazi Azhar Ali High School Pond under Saghata Upazila Dist Gaibandha.</t>
  </si>
  <si>
    <t>Dec</t>
  </si>
  <si>
    <t>M/S NAFI NILOY TRADERS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</si>
</sst>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[$-409]d/mmm/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mbria"/>
      <family val="1"/>
    </font>
    <font>
      <b/>
      <sz val="10"/>
      <name val="SutonnyMJ"/>
    </font>
    <font>
      <b/>
      <sz val="12"/>
      <name val="Cambria"/>
      <family val="1"/>
    </font>
    <font>
      <b/>
      <sz val="12"/>
      <color theme="1"/>
      <name val="Calibri"/>
      <family val="2"/>
      <scheme val="minor"/>
    </font>
    <font>
      <sz val="11"/>
      <color theme="1"/>
      <name val="Cambria"/>
      <family val="1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8"/>
      <name val="Cambria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mbria"/>
      <family val="1"/>
    </font>
    <font>
      <sz val="11"/>
      <color theme="1"/>
      <name val="Times New Roman"/>
      <family val="1"/>
    </font>
    <font>
      <sz val="9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4"/>
      <name val="Cambria"/>
      <family val="1"/>
    </font>
    <font>
      <b/>
      <sz val="11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b/>
      <sz val="8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63">
    <xf numFmtId="0" fontId="0" fillId="0" borderId="0" xfId="0"/>
    <xf numFmtId="164" fontId="6" fillId="0" borderId="0" xfId="1" applyNumberFormat="1" applyFont="1" applyAlignment="1">
      <alignment horizontal="center" vertical="top"/>
    </xf>
    <xf numFmtId="0" fontId="8" fillId="5" borderId="0" xfId="0" applyFont="1" applyFill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64" fontId="6" fillId="0" borderId="0" xfId="1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5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4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left" vertical="center"/>
    </xf>
    <xf numFmtId="4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" fontId="14" fillId="0" borderId="0" xfId="0" applyNumberFormat="1" applyFont="1" applyAlignment="1">
      <alignment vertical="center"/>
    </xf>
    <xf numFmtId="0" fontId="22" fillId="2" borderId="0" xfId="0" applyFont="1" applyFill="1" applyBorder="1" applyAlignment="1">
      <alignment horizontal="left" vertical="center"/>
    </xf>
    <xf numFmtId="4" fontId="0" fillId="0" borderId="0" xfId="0" applyNumberFormat="1" applyAlignment="1">
      <alignment horizontal="center" vertical="top"/>
    </xf>
    <xf numFmtId="4" fontId="18" fillId="0" borderId="0" xfId="0" applyNumberFormat="1" applyFont="1" applyBorder="1" applyAlignment="1">
      <alignment horizontal="center" vertical="top" wrapText="1"/>
    </xf>
    <xf numFmtId="4" fontId="21" fillId="0" borderId="0" xfId="0" applyNumberFormat="1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/>
    </xf>
    <xf numFmtId="0" fontId="17" fillId="0" borderId="6" xfId="0" applyFont="1" applyFill="1" applyBorder="1" applyAlignment="1">
      <alignment vertical="top" wrapText="1"/>
    </xf>
    <xf numFmtId="0" fontId="17" fillId="0" borderId="6" xfId="0" applyFont="1" applyFill="1" applyBorder="1" applyAlignment="1">
      <alignment horizontal="center" vertical="top" wrapText="1"/>
    </xf>
    <xf numFmtId="4" fontId="19" fillId="0" borderId="6" xfId="0" applyNumberFormat="1" applyFont="1" applyBorder="1" applyAlignment="1">
      <alignment horizontal="right" vertical="top" wrapText="1"/>
    </xf>
    <xf numFmtId="4" fontId="19" fillId="0" borderId="6" xfId="0" applyNumberFormat="1" applyFont="1" applyBorder="1" applyAlignment="1">
      <alignment horizontal="center" vertical="top" wrapText="1"/>
    </xf>
    <xf numFmtId="165" fontId="19" fillId="0" borderId="6" xfId="0" applyNumberFormat="1" applyFont="1" applyBorder="1" applyAlignment="1">
      <alignment horizontal="center" vertical="top" wrapText="1"/>
    </xf>
    <xf numFmtId="9" fontId="19" fillId="0" borderId="6" xfId="0" applyNumberFormat="1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17" fillId="0" borderId="6" xfId="0" applyFont="1" applyFill="1" applyBorder="1" applyAlignment="1">
      <alignment wrapText="1"/>
    </xf>
    <xf numFmtId="0" fontId="23" fillId="0" borderId="6" xfId="0" applyFont="1" applyFill="1" applyBorder="1" applyAlignment="1">
      <alignment vertical="top" wrapText="1"/>
    </xf>
    <xf numFmtId="4" fontId="24" fillId="7" borderId="6" xfId="0" applyNumberFormat="1" applyFont="1" applyFill="1" applyBorder="1" applyAlignment="1">
      <alignment horizontal="center" vertical="center" wrapText="1"/>
    </xf>
    <xf numFmtId="4" fontId="24" fillId="7" borderId="6" xfId="0" applyNumberFormat="1" applyFont="1" applyFill="1" applyBorder="1" applyAlignment="1">
      <alignment horizontal="center" vertical="top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top" wrapText="1"/>
    </xf>
    <xf numFmtId="4" fontId="19" fillId="0" borderId="6" xfId="0" applyNumberFormat="1" applyFont="1" applyBorder="1" applyAlignment="1">
      <alignment horizontal="left" vertical="top" wrapText="1"/>
    </xf>
    <xf numFmtId="4" fontId="11" fillId="7" borderId="6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right" vertical="top" wrapText="1"/>
    </xf>
    <xf numFmtId="0" fontId="15" fillId="0" borderId="0" xfId="0" applyFont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3" fontId="10" fillId="6" borderId="4" xfId="0" applyNumberFormat="1" applyFont="1" applyFill="1" applyBorder="1" applyAlignment="1">
      <alignment horizontal="center" vertical="center" wrapText="1"/>
    </xf>
    <xf numFmtId="3" fontId="10" fillId="6" borderId="5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Medium9"/>
  <colors>
    <mruColors>
      <color rgb="FFFF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95250</xdr:rowOff>
    </xdr:to>
    <xdr:sp macro="" textlink="">
      <xdr:nvSpPr>
        <xdr:cNvPr id="2" name="Text Box 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95250</xdr:rowOff>
    </xdr:to>
    <xdr:sp macro="" textlink="">
      <xdr:nvSpPr>
        <xdr:cNvPr id="3" name="Text Box 15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95250</xdr:rowOff>
    </xdr:to>
    <xdr:sp macro="" textlink="">
      <xdr:nvSpPr>
        <xdr:cNvPr id="4" name="Text Box 2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95250</xdr:rowOff>
    </xdr:to>
    <xdr:sp macro="" textlink="">
      <xdr:nvSpPr>
        <xdr:cNvPr id="5" name="Text Box 2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11</xdr:row>
      <xdr:rowOff>318087</xdr:rowOff>
    </xdr:to>
    <xdr:sp macro="" textlink="">
      <xdr:nvSpPr>
        <xdr:cNvPr id="6" name="Text Box 26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627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11</xdr:row>
      <xdr:rowOff>318087</xdr:rowOff>
    </xdr:to>
    <xdr:sp macro="" textlink="">
      <xdr:nvSpPr>
        <xdr:cNvPr id="7" name="Text Box 27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627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11</xdr:row>
      <xdr:rowOff>84353</xdr:rowOff>
    </xdr:to>
    <xdr:sp macro="" textlink="">
      <xdr:nvSpPr>
        <xdr:cNvPr id="8" name="Text Box 3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390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11</xdr:row>
      <xdr:rowOff>84353</xdr:rowOff>
    </xdr:to>
    <xdr:sp macro="" textlink="">
      <xdr:nvSpPr>
        <xdr:cNvPr id="9" name="Text Box 3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390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11</xdr:row>
      <xdr:rowOff>84353</xdr:rowOff>
    </xdr:to>
    <xdr:sp macro="" textlink="">
      <xdr:nvSpPr>
        <xdr:cNvPr id="10" name="Text Box 36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390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11</xdr:row>
      <xdr:rowOff>84353</xdr:rowOff>
    </xdr:to>
    <xdr:sp macro="" textlink="">
      <xdr:nvSpPr>
        <xdr:cNvPr id="11" name="Text Box 37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390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11</xdr:row>
      <xdr:rowOff>84353</xdr:rowOff>
    </xdr:to>
    <xdr:sp macro="" textlink="">
      <xdr:nvSpPr>
        <xdr:cNvPr id="12" name="Text Box 4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390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11</xdr:row>
      <xdr:rowOff>84353</xdr:rowOff>
    </xdr:to>
    <xdr:sp macro="" textlink="">
      <xdr:nvSpPr>
        <xdr:cNvPr id="13" name="Text Box 4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390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11</xdr:row>
      <xdr:rowOff>84353</xdr:rowOff>
    </xdr:to>
    <xdr:sp macro="" textlink="">
      <xdr:nvSpPr>
        <xdr:cNvPr id="14" name="Text Box 46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390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11</xdr:row>
      <xdr:rowOff>84353</xdr:rowOff>
    </xdr:to>
    <xdr:sp macro="" textlink="">
      <xdr:nvSpPr>
        <xdr:cNvPr id="15" name="Text Box 47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390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209550</xdr:colOff>
      <xdr:row>10</xdr:row>
      <xdr:rowOff>0</xdr:rowOff>
    </xdr:from>
    <xdr:to>
      <xdr:col>3</xdr:col>
      <xdr:colOff>285750</xdr:colOff>
      <xdr:row>10</xdr:row>
      <xdr:rowOff>216876</xdr:rowOff>
    </xdr:to>
    <xdr:sp macro="" textlink="">
      <xdr:nvSpPr>
        <xdr:cNvPr id="16" name="Text Box 51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25730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17" name="Text Box 52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18" name="Text Box 55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19" name="Text Box 56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20" name="Text Box 60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21" name="Text Box 61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22" name="Text Box 64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23" name="Text Box 65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24" name="Text Box 75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25" name="Text Box 76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26" name="Text Box 79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27" name="Text Box 80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28" name="Text Box 83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29" name="Text Box 84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30" name="Text Box 87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31" name="Text Box 88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32" name="Text Box 92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33" name="Text Box 9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34" name="Text Box 96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35" name="Text Box 97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36" name="Text Box 100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37" name="Text Box 101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38" name="Text Box 104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200025</xdr:colOff>
      <xdr:row>10</xdr:row>
      <xdr:rowOff>0</xdr:rowOff>
    </xdr:from>
    <xdr:to>
      <xdr:col>3</xdr:col>
      <xdr:colOff>276225</xdr:colOff>
      <xdr:row>10</xdr:row>
      <xdr:rowOff>216876</xdr:rowOff>
    </xdr:to>
    <xdr:sp macro="" textlink="">
      <xdr:nvSpPr>
        <xdr:cNvPr id="39" name="Text Box 105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247775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216876</xdr:rowOff>
    </xdr:to>
    <xdr:sp macro="" textlink="">
      <xdr:nvSpPr>
        <xdr:cNvPr id="40" name="Text Box 1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95250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95250</xdr:rowOff>
    </xdr:to>
    <xdr:sp macro="" textlink="">
      <xdr:nvSpPr>
        <xdr:cNvPr id="42" name="Text Box 9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95250</xdr:rowOff>
    </xdr:to>
    <xdr:sp macro="" textlink="">
      <xdr:nvSpPr>
        <xdr:cNvPr id="43" name="Text Box 11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95250</xdr:rowOff>
    </xdr:to>
    <xdr:sp macro="" textlink="">
      <xdr:nvSpPr>
        <xdr:cNvPr id="44" name="Text Box 17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95250</xdr:rowOff>
    </xdr:to>
    <xdr:sp macro="" textlink="">
      <xdr:nvSpPr>
        <xdr:cNvPr id="45" name="Text Box 19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95250</xdr:rowOff>
    </xdr:to>
    <xdr:sp macro="" textlink="">
      <xdr:nvSpPr>
        <xdr:cNvPr id="46" name="Text Box 23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95250</xdr:rowOff>
    </xdr:to>
    <xdr:sp macro="" textlink="">
      <xdr:nvSpPr>
        <xdr:cNvPr id="47" name="Text Box 24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120260</xdr:rowOff>
    </xdr:to>
    <xdr:sp macro="" textlink="">
      <xdr:nvSpPr>
        <xdr:cNvPr id="48" name="Text Box 28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429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120260</xdr:rowOff>
    </xdr:to>
    <xdr:sp macro="" textlink="">
      <xdr:nvSpPr>
        <xdr:cNvPr id="49" name="Text Box 29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429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84353</xdr:rowOff>
    </xdr:to>
    <xdr:sp macro="" textlink="">
      <xdr:nvSpPr>
        <xdr:cNvPr id="50" name="Text Box 33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390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84353</xdr:rowOff>
    </xdr:to>
    <xdr:sp macro="" textlink="">
      <xdr:nvSpPr>
        <xdr:cNvPr id="51" name="Text Box 34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390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84353</xdr:rowOff>
    </xdr:to>
    <xdr:sp macro="" textlink="">
      <xdr:nvSpPr>
        <xdr:cNvPr id="52" name="Text Box 38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390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84353</xdr:rowOff>
    </xdr:to>
    <xdr:sp macro="" textlink="">
      <xdr:nvSpPr>
        <xdr:cNvPr id="53" name="Text Box 39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390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84353</xdr:rowOff>
    </xdr:to>
    <xdr:sp macro="" textlink="">
      <xdr:nvSpPr>
        <xdr:cNvPr id="54" name="Text Box 43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390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84353</xdr:rowOff>
    </xdr:to>
    <xdr:sp macro="" textlink="">
      <xdr:nvSpPr>
        <xdr:cNvPr id="55" name="Text Box 44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390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84353</xdr:rowOff>
    </xdr:to>
    <xdr:sp macro="" textlink="">
      <xdr:nvSpPr>
        <xdr:cNvPr id="56" name="Text Box 48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390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84353</xdr:rowOff>
    </xdr:to>
    <xdr:sp macro="" textlink="">
      <xdr:nvSpPr>
        <xdr:cNvPr id="57" name="Text Box 49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390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95250</xdr:rowOff>
    </xdr:to>
    <xdr:sp macro="" textlink="">
      <xdr:nvSpPr>
        <xdr:cNvPr id="58" name="Text Box 209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95250</xdr:rowOff>
    </xdr:to>
    <xdr:sp macro="" textlink="">
      <xdr:nvSpPr>
        <xdr:cNvPr id="59" name="Text Box 210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12</xdr:row>
      <xdr:rowOff>134910</xdr:rowOff>
    </xdr:to>
    <xdr:sp macro="" textlink="">
      <xdr:nvSpPr>
        <xdr:cNvPr id="60" name="Text Box 211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843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12</xdr:row>
      <xdr:rowOff>134910</xdr:rowOff>
    </xdr:to>
    <xdr:sp macro="" textlink="">
      <xdr:nvSpPr>
        <xdr:cNvPr id="61" name="Text Box 212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843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12</xdr:row>
      <xdr:rowOff>134910</xdr:rowOff>
    </xdr:to>
    <xdr:sp macro="" textlink="">
      <xdr:nvSpPr>
        <xdr:cNvPr id="62" name="Text Box 213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843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12</xdr:row>
      <xdr:rowOff>134910</xdr:rowOff>
    </xdr:to>
    <xdr:sp macro="" textlink="">
      <xdr:nvSpPr>
        <xdr:cNvPr id="63" name="Text Box 214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843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291708</xdr:rowOff>
    </xdr:to>
    <xdr:sp macro="" textlink="">
      <xdr:nvSpPr>
        <xdr:cNvPr id="64" name="Text Box 215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291708</xdr:rowOff>
    </xdr:to>
    <xdr:sp macro="" textlink="">
      <xdr:nvSpPr>
        <xdr:cNvPr id="65" name="Text Box 216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291708</xdr:rowOff>
    </xdr:to>
    <xdr:sp macro="" textlink="">
      <xdr:nvSpPr>
        <xdr:cNvPr id="66" name="Text Box 217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291708</xdr:rowOff>
    </xdr:to>
    <xdr:sp macro="" textlink="">
      <xdr:nvSpPr>
        <xdr:cNvPr id="67" name="Text Box 218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216876</xdr:rowOff>
    </xdr:to>
    <xdr:sp macro="" textlink="">
      <xdr:nvSpPr>
        <xdr:cNvPr id="68" name="Text Box 219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216876</xdr:rowOff>
    </xdr:to>
    <xdr:sp macro="" textlink="">
      <xdr:nvSpPr>
        <xdr:cNvPr id="69" name="Text Box 220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216876</xdr:rowOff>
    </xdr:to>
    <xdr:sp macro="" textlink="">
      <xdr:nvSpPr>
        <xdr:cNvPr id="70" name="Text Box 221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216876</xdr:rowOff>
    </xdr:to>
    <xdr:sp macro="" textlink="">
      <xdr:nvSpPr>
        <xdr:cNvPr id="71" name="Text Box 222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216876</xdr:rowOff>
    </xdr:to>
    <xdr:sp macro="" textlink="">
      <xdr:nvSpPr>
        <xdr:cNvPr id="72" name="Text Box 223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216876</xdr:rowOff>
    </xdr:to>
    <xdr:sp macro="" textlink="">
      <xdr:nvSpPr>
        <xdr:cNvPr id="73" name="Text Box 224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216876</xdr:rowOff>
    </xdr:to>
    <xdr:sp macro="" textlink="">
      <xdr:nvSpPr>
        <xdr:cNvPr id="74" name="Text Box 225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216876</xdr:rowOff>
    </xdr:to>
    <xdr:sp macro="" textlink="">
      <xdr:nvSpPr>
        <xdr:cNvPr id="75" name="Text Box 226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291706</xdr:rowOff>
    </xdr:to>
    <xdr:sp macro="" textlink="">
      <xdr:nvSpPr>
        <xdr:cNvPr id="76" name="Text Box 227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291706</xdr:rowOff>
    </xdr:to>
    <xdr:sp macro="" textlink="">
      <xdr:nvSpPr>
        <xdr:cNvPr id="77" name="Text Box 228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291706</xdr:rowOff>
    </xdr:to>
    <xdr:sp macro="" textlink="">
      <xdr:nvSpPr>
        <xdr:cNvPr id="78" name="Text Box 229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291706</xdr:rowOff>
    </xdr:to>
    <xdr:sp macro="" textlink="">
      <xdr:nvSpPr>
        <xdr:cNvPr id="79" name="Text Box 230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291706</xdr:rowOff>
    </xdr:to>
    <xdr:sp macro="" textlink="">
      <xdr:nvSpPr>
        <xdr:cNvPr id="80" name="Text Box 231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291706</xdr:rowOff>
    </xdr:to>
    <xdr:sp macro="" textlink="">
      <xdr:nvSpPr>
        <xdr:cNvPr id="81" name="Text Box 232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291706</xdr:rowOff>
    </xdr:to>
    <xdr:sp macro="" textlink="">
      <xdr:nvSpPr>
        <xdr:cNvPr id="82" name="Text Box 233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291706</xdr:rowOff>
    </xdr:to>
    <xdr:sp macro="" textlink="">
      <xdr:nvSpPr>
        <xdr:cNvPr id="83" name="Text Box 234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291706</xdr:rowOff>
    </xdr:to>
    <xdr:sp macro="" textlink="">
      <xdr:nvSpPr>
        <xdr:cNvPr id="84" name="Text Box 235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291706</xdr:rowOff>
    </xdr:to>
    <xdr:sp macro="" textlink="">
      <xdr:nvSpPr>
        <xdr:cNvPr id="85" name="Text Box 236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291706</xdr:rowOff>
    </xdr:to>
    <xdr:sp macro="" textlink="">
      <xdr:nvSpPr>
        <xdr:cNvPr id="86" name="Text Box 237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291706</xdr:rowOff>
    </xdr:to>
    <xdr:sp macro="" textlink="">
      <xdr:nvSpPr>
        <xdr:cNvPr id="87" name="Text Box 238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291706</xdr:rowOff>
    </xdr:to>
    <xdr:sp macro="" textlink="">
      <xdr:nvSpPr>
        <xdr:cNvPr id="88" name="Text Box 239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291706</xdr:rowOff>
    </xdr:to>
    <xdr:sp macro="" textlink="">
      <xdr:nvSpPr>
        <xdr:cNvPr id="89" name="Text Box 240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291706</xdr:rowOff>
    </xdr:to>
    <xdr:sp macro="" textlink="">
      <xdr:nvSpPr>
        <xdr:cNvPr id="90" name="Text Box 241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11</xdr:row>
      <xdr:rowOff>291706</xdr:rowOff>
    </xdr:to>
    <xdr:sp macro="" textlink="">
      <xdr:nvSpPr>
        <xdr:cNvPr id="91" name="Text Box 242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6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92" name="Text Box 243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93" name="Text Box 244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94" name="Text Box 245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95" name="Text Box 246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96" name="Text Box 247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97" name="Text Box 248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98" name="Text Box 249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99" name="Text Box 250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00" name="Text Box 251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01" name="Text Box 252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02" name="Text Box 253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03" name="Text Box 254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04" name="Text Box 255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05" name="Text Box 256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06" name="Text Box 257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07" name="Text Box 258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08" name="Text Box 259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09" name="Text Box 260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10" name="Text Box 261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11" name="Text Box 262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12" name="Text Box 263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13" name="Text Box 264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14" name="Text Box 265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15" name="Text Box 266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16" name="Text Box 267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17" name="Text Box 268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18" name="Text Box 269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19" name="Text Box 270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20" name="Text Box 271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21" name="Text Box 272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22" name="Text Box 273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76200</xdr:colOff>
      <xdr:row>10</xdr:row>
      <xdr:rowOff>216877</xdr:rowOff>
    </xdr:to>
    <xdr:sp macro="" textlink="">
      <xdr:nvSpPr>
        <xdr:cNvPr id="123" name="Text Box 274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4573250" y="8639175"/>
          <a:ext cx="76200" cy="216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24" name="Text Box 1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125" name="Text Box 7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126" name="Text Box 9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127" name="Text Box 11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128" name="Text Box 17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129" name="Text Box 19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130" name="Text Box 23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131" name="Text Box 24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1299"/>
    <xdr:sp macro="" textlink="">
      <xdr:nvSpPr>
        <xdr:cNvPr id="132" name="Text Box 28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1299"/>
    <xdr:sp macro="" textlink="">
      <xdr:nvSpPr>
        <xdr:cNvPr id="133" name="Text Box 29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34" name="Text Box 33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35" name="Text Box 34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36" name="Text Box 38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37" name="Text Box 39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38" name="Text Box 43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39" name="Text Box 44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40" name="Text Box 48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41" name="Text Box 49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142" name="Text Box 209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143" name="Text Box 210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838933"/>
    <xdr:sp macro="" textlink="">
      <xdr:nvSpPr>
        <xdr:cNvPr id="144" name="Text Box 212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838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838933"/>
    <xdr:sp macro="" textlink="">
      <xdr:nvSpPr>
        <xdr:cNvPr id="145" name="Text Box 213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838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46" name="Text Box 215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47" name="Text Box 216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48" name="Text Box 217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49" name="Text Box 218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50" name="Text Box 219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51" name="Text Box 220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52" name="Text Box 221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53" name="Text Box 222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54" name="Text Box 223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55" name="Text Box 224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56" name="Text Box 225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157" name="Text Box 226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58" name="Text Box 227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59" name="Text Box 228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60" name="Text Box 229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61" name="Text Box 230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62" name="Text Box 231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63" name="Text Box 232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64" name="Text Box 233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65" name="Text Box 234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66" name="Text Box 235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67" name="Text Box 236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68" name="Text Box 237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69" name="Text Box 238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70" name="Text Box 239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71" name="Text Box 240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72" name="Text Box 241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173" name="Text Box 242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74" name="Text Box 243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75" name="Text Box 244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76" name="Text Box 245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77" name="Text Box 246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78" name="Text Box 247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79" name="Text Box 248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80" name="Text Box 249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81" name="Text Box 250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82" name="Text Box 251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83" name="Text Box 252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84" name="Text Box 253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85" name="Text Box 254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86" name="Text Box 255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87" name="Text Box 256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88" name="Text Box 257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89" name="Text Box 258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90" name="Text Box 259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91" name="Text Box 260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92" name="Text Box 261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93" name="Text Box 262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94" name="Text Box 263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95" name="Text Box 264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96" name="Text Box 265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97" name="Text Box 266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98" name="Text Box 267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199" name="Text Box 268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00" name="Text Box 269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01" name="Text Box 270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02" name="Text Box 271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03" name="Text Box 1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204" name="Text Box 7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205" name="Text Box 9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206" name="Text Box 11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207" name="Text Box 17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208" name="Text Box 19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209" name="Text Box 23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210" name="Text Box 24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1299"/>
    <xdr:sp macro="" textlink="">
      <xdr:nvSpPr>
        <xdr:cNvPr id="211" name="Text Box 28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1299"/>
    <xdr:sp macro="" textlink="">
      <xdr:nvSpPr>
        <xdr:cNvPr id="212" name="Text Box 29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13" name="Text Box 33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14" name="Text Box 34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15" name="Text Box 38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16" name="Text Box 39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17" name="Text Box 43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18" name="Text Box 44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19" name="Text Box 48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20" name="Text Box 49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221" name="Text Box 209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95250"/>
    <xdr:sp macro="" textlink="">
      <xdr:nvSpPr>
        <xdr:cNvPr id="222" name="Text Box 210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838933"/>
    <xdr:sp macro="" textlink="">
      <xdr:nvSpPr>
        <xdr:cNvPr id="223" name="Text Box 211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838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838933"/>
    <xdr:sp macro="" textlink="">
      <xdr:nvSpPr>
        <xdr:cNvPr id="224" name="Text Box 212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838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838933"/>
    <xdr:sp macro="" textlink="">
      <xdr:nvSpPr>
        <xdr:cNvPr id="225" name="Text Box 213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838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838933"/>
    <xdr:sp macro="" textlink="">
      <xdr:nvSpPr>
        <xdr:cNvPr id="226" name="Text Box 214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838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27" name="Text Box 215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28" name="Text Box 216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29" name="Text Box 217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30" name="Text Box 218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31" name="Text Box 219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32" name="Text Box 220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33" name="Text Box 221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34" name="Text Box 222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35" name="Text Box 223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36" name="Text Box 224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37" name="Text Box 225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38" name="Text Box 226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39" name="Text Box 227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40" name="Text Box 228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41" name="Text Box 229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42" name="Text Box 230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43" name="Text Box 231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44" name="Text Box 232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45" name="Text Box 233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46" name="Text Box 234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47" name="Text Box 235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48" name="Text Box 236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49" name="Text Box 237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50" name="Text Box 238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51" name="Text Box 239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52" name="Text Box 240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53" name="Text Box 241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424229"/>
    <xdr:sp macro="" textlink="">
      <xdr:nvSpPr>
        <xdr:cNvPr id="254" name="Text Box 242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42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55" name="Text Box 243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56" name="Text Box 244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57" name="Text Box 245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58" name="Text Box 246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59" name="Text Box 247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60" name="Text Box 248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61" name="Text Box 249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62" name="Text Box 250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63" name="Text Box 251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64" name="Text Box 252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65" name="Text Box 253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66" name="Text Box 254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67" name="Text Box 255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68" name="Text Box 256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69" name="Text Box 257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70" name="Text Box 258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71" name="Text Box 259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72" name="Text Box 260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73" name="Text Box 261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74" name="Text Box 262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75" name="Text Box 263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76" name="Text Box 264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77" name="Text Box 265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78" name="Text Box 266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79" name="Text Box 267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80" name="Text Box 268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81" name="Text Box 269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82" name="Text Box 270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83" name="Text Box 271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84" name="Text Box 272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85" name="Text Box 273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8"/>
    <xdr:sp macro="" textlink="">
      <xdr:nvSpPr>
        <xdr:cNvPr id="286" name="Text Box 274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294834</xdr:colOff>
      <xdr:row>1</xdr:row>
      <xdr:rowOff>43961</xdr:rowOff>
    </xdr:from>
    <xdr:ext cx="657666" cy="216876"/>
    <xdr:sp macro="" textlink="">
      <xdr:nvSpPr>
        <xdr:cNvPr id="287" name="Text Box 219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 flipH="1">
          <a:off x="13553634" y="367811"/>
          <a:ext cx="657666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88" name="Text Box 219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89" name="Text Box 33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90" name="Text Box 219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91" name="Text Box 219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92" name="Text Box 219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93" name="Text Box 219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94" name="Text Box 219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95" name="Text Box 219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76200" cy="216876"/>
    <xdr:sp macro="" textlink="">
      <xdr:nvSpPr>
        <xdr:cNvPr id="296" name="Text Box 219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3562350" y="8639175"/>
          <a:ext cx="76200" cy="21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view="pageBreakPreview" zoomScale="115" zoomScaleNormal="115" zoomScaleSheetLayoutView="115" workbookViewId="0">
      <selection activeCell="J9" sqref="J9"/>
    </sheetView>
  </sheetViews>
  <sheetFormatPr defaultRowHeight="15" x14ac:dyDescent="0.25"/>
  <cols>
    <col min="1" max="1" width="4.42578125" style="11" customWidth="1"/>
    <col min="2" max="2" width="10.5703125" style="11" customWidth="1"/>
    <col min="3" max="3" width="8.85546875" style="11" customWidth="1"/>
    <col min="4" max="4" width="46.5703125" style="11" customWidth="1"/>
    <col min="5" max="5" width="7.140625" style="11" customWidth="1"/>
    <col min="6" max="6" width="11.28515625" style="21" customWidth="1"/>
    <col min="7" max="7" width="21.42578125" style="21" customWidth="1"/>
    <col min="8" max="8" width="9.28515625" style="21" customWidth="1"/>
    <col min="9" max="9" width="13.5703125" style="21" customWidth="1"/>
    <col min="10" max="10" width="8" style="21" customWidth="1"/>
    <col min="11" max="11" width="8.5703125" style="21" customWidth="1"/>
    <col min="12" max="12" width="8.7109375" style="21" customWidth="1"/>
    <col min="13" max="13" width="8.28515625" style="21" customWidth="1"/>
    <col min="14" max="14" width="6.7109375" style="21" customWidth="1"/>
    <col min="15" max="15" width="12.85546875" style="33" customWidth="1"/>
    <col min="16" max="16" width="7.140625" style="21" customWidth="1"/>
    <col min="17" max="17" width="9.5703125" style="11" customWidth="1"/>
    <col min="18" max="18" width="19.7109375" style="14" customWidth="1"/>
    <col min="19" max="22" width="19.7109375" style="11" customWidth="1"/>
    <col min="23" max="16384" width="9.140625" style="11"/>
  </cols>
  <sheetData>
    <row r="1" spans="1:21" ht="25.5" customHeight="1" x14ac:dyDescent="0.25">
      <c r="A1" s="54" t="s">
        <v>83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16"/>
    </row>
    <row r="2" spans="1:21" ht="24" customHeight="1" x14ac:dyDescent="0.25">
      <c r="A2" s="55" t="s">
        <v>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12"/>
    </row>
    <row r="3" spans="1:21" ht="23.25" customHeight="1" x14ac:dyDescent="0.25">
      <c r="A3" s="32" t="s">
        <v>104</v>
      </c>
      <c r="B3" s="32"/>
      <c r="C3" s="32"/>
      <c r="D3" s="17"/>
      <c r="E3" s="17"/>
      <c r="F3" s="22"/>
      <c r="G3" s="22"/>
      <c r="H3" s="22"/>
      <c r="I3" s="22"/>
      <c r="J3" s="22"/>
      <c r="K3" s="22"/>
      <c r="M3" s="22" t="s">
        <v>87</v>
      </c>
      <c r="N3" s="27" t="s">
        <v>120</v>
      </c>
      <c r="P3" s="22" t="s">
        <v>88</v>
      </c>
      <c r="Q3" s="27" t="s">
        <v>115</v>
      </c>
      <c r="R3" s="18"/>
    </row>
    <row r="4" spans="1:21" ht="24" customHeight="1" x14ac:dyDescent="0.25">
      <c r="A4" s="52" t="s">
        <v>0</v>
      </c>
      <c r="B4" s="52" t="s">
        <v>2</v>
      </c>
      <c r="C4" s="52" t="s">
        <v>101</v>
      </c>
      <c r="D4" s="52" t="s">
        <v>100</v>
      </c>
      <c r="E4" s="52" t="s">
        <v>85</v>
      </c>
      <c r="F4" s="51" t="s">
        <v>80</v>
      </c>
      <c r="G4" s="51" t="s">
        <v>98</v>
      </c>
      <c r="H4" s="51" t="s">
        <v>97</v>
      </c>
      <c r="I4" s="51" t="s">
        <v>81</v>
      </c>
      <c r="J4" s="51" t="s">
        <v>89</v>
      </c>
      <c r="K4" s="51"/>
      <c r="L4" s="51"/>
      <c r="M4" s="51"/>
      <c r="N4" s="51" t="s">
        <v>90</v>
      </c>
      <c r="O4" s="51"/>
      <c r="P4" s="51"/>
      <c r="Q4" s="52" t="s">
        <v>77</v>
      </c>
      <c r="R4" s="13"/>
      <c r="U4" s="19"/>
    </row>
    <row r="5" spans="1:21" ht="41.25" customHeight="1" x14ac:dyDescent="0.25">
      <c r="A5" s="52"/>
      <c r="B5" s="52"/>
      <c r="C5" s="52"/>
      <c r="D5" s="52"/>
      <c r="E5" s="52"/>
      <c r="F5" s="51"/>
      <c r="G5" s="51"/>
      <c r="H5" s="51"/>
      <c r="I5" s="51"/>
      <c r="J5" s="46" t="s">
        <v>93</v>
      </c>
      <c r="K5" s="46" t="s">
        <v>94</v>
      </c>
      <c r="L5" s="46" t="s">
        <v>95</v>
      </c>
      <c r="M5" s="46" t="s">
        <v>96</v>
      </c>
      <c r="N5" s="46" t="s">
        <v>91</v>
      </c>
      <c r="O5" s="47" t="s">
        <v>82</v>
      </c>
      <c r="P5" s="46" t="s">
        <v>92</v>
      </c>
      <c r="Q5" s="52"/>
      <c r="R5" s="13"/>
      <c r="U5" s="19"/>
    </row>
    <row r="6" spans="1:21" ht="15" customHeight="1" x14ac:dyDescent="0.25">
      <c r="A6" s="48">
        <v>1</v>
      </c>
      <c r="B6" s="48">
        <v>2</v>
      </c>
      <c r="C6" s="48"/>
      <c r="D6" s="48">
        <v>3</v>
      </c>
      <c r="E6" s="48">
        <v>4</v>
      </c>
      <c r="F6" s="48">
        <v>5</v>
      </c>
      <c r="G6" s="48">
        <v>6</v>
      </c>
      <c r="H6" s="48">
        <v>7</v>
      </c>
      <c r="I6" s="48">
        <v>8</v>
      </c>
      <c r="J6" s="48">
        <v>9</v>
      </c>
      <c r="K6" s="48">
        <v>10</v>
      </c>
      <c r="L6" s="48">
        <v>11</v>
      </c>
      <c r="M6" s="48">
        <v>12</v>
      </c>
      <c r="N6" s="48">
        <v>13</v>
      </c>
      <c r="O6" s="49">
        <v>14</v>
      </c>
      <c r="P6" s="48">
        <v>15</v>
      </c>
      <c r="Q6" s="48">
        <v>16</v>
      </c>
      <c r="R6" s="20"/>
    </row>
    <row r="7" spans="1:21" ht="58.5" customHeight="1" x14ac:dyDescent="0.25">
      <c r="A7" s="36">
        <v>1</v>
      </c>
      <c r="B7" s="37" t="s">
        <v>109</v>
      </c>
      <c r="C7" s="37" t="s">
        <v>105</v>
      </c>
      <c r="D7" s="37" t="s">
        <v>106</v>
      </c>
      <c r="E7" s="38">
        <v>4.2220000000000004</v>
      </c>
      <c r="F7" s="39">
        <v>21385322</v>
      </c>
      <c r="G7" s="50" t="s">
        <v>111</v>
      </c>
      <c r="H7" s="41">
        <v>43867</v>
      </c>
      <c r="I7" s="39">
        <v>16935544.890000001</v>
      </c>
      <c r="J7" s="41">
        <v>43873</v>
      </c>
      <c r="K7" s="41">
        <v>44222</v>
      </c>
      <c r="L7" s="41"/>
      <c r="M7" s="41"/>
      <c r="N7" s="42">
        <v>0.3</v>
      </c>
      <c r="O7" s="40">
        <v>2300000</v>
      </c>
      <c r="P7" s="42"/>
      <c r="Q7" s="43"/>
      <c r="R7" s="15"/>
    </row>
    <row r="8" spans="1:21" ht="61.5" customHeight="1" x14ac:dyDescent="0.2">
      <c r="A8" s="38">
        <v>2</v>
      </c>
      <c r="B8" s="37" t="s">
        <v>110</v>
      </c>
      <c r="C8" s="37" t="s">
        <v>108</v>
      </c>
      <c r="D8" s="44" t="s">
        <v>107</v>
      </c>
      <c r="E8" s="38">
        <v>2.827</v>
      </c>
      <c r="F8" s="39">
        <v>4948519</v>
      </c>
      <c r="G8" s="50" t="s">
        <v>112</v>
      </c>
      <c r="H8" s="41">
        <v>43867</v>
      </c>
      <c r="I8" s="39">
        <v>4701093.05</v>
      </c>
      <c r="J8" s="41">
        <v>43833</v>
      </c>
      <c r="K8" s="41">
        <v>43981</v>
      </c>
      <c r="L8" s="41"/>
      <c r="M8" s="41"/>
      <c r="N8" s="42">
        <v>1</v>
      </c>
      <c r="O8" s="40">
        <v>3700000</v>
      </c>
      <c r="P8" s="42"/>
      <c r="Q8" s="43"/>
      <c r="R8" s="15"/>
    </row>
    <row r="9" spans="1:21" ht="121.5" customHeight="1" x14ac:dyDescent="0.25">
      <c r="A9" s="38"/>
      <c r="B9" s="37" t="s">
        <v>116</v>
      </c>
      <c r="C9" s="37" t="s">
        <v>117</v>
      </c>
      <c r="D9" s="37" t="s">
        <v>119</v>
      </c>
      <c r="E9" s="38"/>
      <c r="F9" s="39">
        <v>2902227</v>
      </c>
      <c r="G9" s="40" t="s">
        <v>121</v>
      </c>
      <c r="H9" s="41"/>
      <c r="I9" s="39">
        <v>2757115.65</v>
      </c>
      <c r="J9" s="41"/>
      <c r="K9" s="41"/>
      <c r="L9" s="41"/>
      <c r="M9" s="41"/>
      <c r="N9" s="42"/>
      <c r="O9" s="40"/>
      <c r="P9" s="42"/>
      <c r="Q9" s="43" t="s">
        <v>118</v>
      </c>
      <c r="R9" s="15"/>
    </row>
    <row r="10" spans="1:21" ht="23.25" customHeight="1" x14ac:dyDescent="0.25">
      <c r="A10" s="45"/>
      <c r="B10" s="53" t="s">
        <v>99</v>
      </c>
      <c r="C10" s="53"/>
      <c r="D10" s="53"/>
      <c r="E10" s="45">
        <f>SUM(E7:E9)</f>
        <v>7.0490000000000004</v>
      </c>
      <c r="F10" s="45">
        <f>SUM(F7:F9)</f>
        <v>29236068</v>
      </c>
      <c r="G10" s="40"/>
      <c r="H10" s="40"/>
      <c r="I10" s="45">
        <f>SUM(I7:I9)</f>
        <v>24393753.59</v>
      </c>
      <c r="J10" s="40"/>
      <c r="K10" s="40"/>
      <c r="L10" s="40"/>
      <c r="M10" s="40"/>
      <c r="N10" s="40"/>
      <c r="O10" s="45">
        <f>SUM(O7:O9)</f>
        <v>6000000</v>
      </c>
      <c r="P10" s="40"/>
      <c r="Q10" s="43"/>
      <c r="R10" s="15"/>
    </row>
    <row r="11" spans="1:21" ht="24" customHeight="1" x14ac:dyDescent="0.25">
      <c r="A11" s="23"/>
      <c r="B11" s="23"/>
      <c r="C11" s="23"/>
      <c r="D11" s="24"/>
      <c r="E11" s="24"/>
      <c r="F11" s="25"/>
      <c r="G11" s="25" t="s">
        <v>113</v>
      </c>
      <c r="H11" s="25"/>
      <c r="I11" s="25"/>
      <c r="J11" s="25"/>
      <c r="K11" s="25"/>
      <c r="L11" s="25"/>
      <c r="M11" s="25"/>
      <c r="N11" s="25"/>
      <c r="O11" s="34">
        <v>6000000</v>
      </c>
      <c r="P11" s="25"/>
      <c r="Q11" s="26"/>
    </row>
    <row r="12" spans="1:21" ht="32.1" customHeight="1" x14ac:dyDescent="0.25">
      <c r="A12" s="23"/>
      <c r="B12" s="23"/>
      <c r="C12" s="23"/>
      <c r="D12" s="24"/>
      <c r="E12" s="24"/>
      <c r="F12" s="25"/>
      <c r="G12" s="25" t="s">
        <v>114</v>
      </c>
      <c r="H12" s="25"/>
      <c r="I12" s="25"/>
      <c r="J12" s="25"/>
      <c r="K12" s="25"/>
      <c r="L12" s="25"/>
      <c r="M12" s="25"/>
      <c r="N12" s="25"/>
      <c r="O12" s="34">
        <f>O11-O10</f>
        <v>0</v>
      </c>
      <c r="P12" s="25"/>
      <c r="Q12" s="26"/>
    </row>
    <row r="13" spans="1:21" ht="32.1" customHeight="1" x14ac:dyDescent="0.25">
      <c r="A13" s="23"/>
      <c r="B13" s="23"/>
      <c r="C13" s="23"/>
      <c r="D13" s="29" t="s">
        <v>102</v>
      </c>
      <c r="E13" s="30"/>
      <c r="F13" s="28"/>
      <c r="G13" s="31"/>
      <c r="H13" s="28"/>
      <c r="I13" s="28" t="s">
        <v>103</v>
      </c>
      <c r="J13" s="28"/>
      <c r="K13" s="28"/>
      <c r="L13" s="28"/>
      <c r="M13" s="31"/>
      <c r="N13" s="31"/>
      <c r="O13" s="35" t="s">
        <v>86</v>
      </c>
      <c r="P13" s="28"/>
      <c r="Q13" s="29"/>
    </row>
    <row r="14" spans="1:21" ht="32.1" customHeight="1" x14ac:dyDescent="0.25">
      <c r="A14" s="23"/>
      <c r="B14" s="23"/>
      <c r="C14" s="23"/>
      <c r="D14" s="24"/>
      <c r="E14" s="24"/>
      <c r="F14" s="25"/>
      <c r="G14" s="25"/>
      <c r="H14" s="25"/>
      <c r="I14" s="25"/>
      <c r="J14" s="25"/>
      <c r="K14" s="25"/>
      <c r="L14" s="25"/>
      <c r="M14" s="25"/>
      <c r="N14" s="25"/>
      <c r="O14" s="34"/>
      <c r="P14" s="25"/>
      <c r="Q14" s="26"/>
    </row>
  </sheetData>
  <mergeCells count="15">
    <mergeCell ref="J4:M4"/>
    <mergeCell ref="N4:P4"/>
    <mergeCell ref="Q4:Q5"/>
    <mergeCell ref="B10:D10"/>
    <mergeCell ref="A1:Q1"/>
    <mergeCell ref="A2:Q2"/>
    <mergeCell ref="A4:A5"/>
    <mergeCell ref="B4:B5"/>
    <mergeCell ref="D4:D5"/>
    <mergeCell ref="E4:E5"/>
    <mergeCell ref="F4:F5"/>
    <mergeCell ref="G4:G5"/>
    <mergeCell ref="H4:H5"/>
    <mergeCell ref="I4:I5"/>
    <mergeCell ref="C4:C5"/>
  </mergeCells>
  <pageMargins left="0.2" right="0.1" top="0.4" bottom="0.25" header="0.05" footer="0.05"/>
  <pageSetup paperSize="9" scale="7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pane ySplit="4" topLeftCell="A43" activePane="bottomLeft" state="frozen"/>
      <selection pane="bottomLeft" activeCell="Q15" sqref="Q15"/>
    </sheetView>
  </sheetViews>
  <sheetFormatPr defaultRowHeight="15" x14ac:dyDescent="0.25"/>
  <cols>
    <col min="1" max="1" width="5.42578125" customWidth="1"/>
    <col min="2" max="2" width="16.42578125" customWidth="1"/>
    <col min="3" max="3" width="8.42578125" customWidth="1"/>
    <col min="4" max="4" width="10" customWidth="1"/>
    <col min="5" max="5" width="9.7109375" customWidth="1"/>
    <col min="6" max="6" width="8.85546875" customWidth="1"/>
    <col min="7" max="7" width="10.5703125" customWidth="1"/>
    <col min="8" max="8" width="9" customWidth="1"/>
    <col min="9" max="10" width="8.85546875" customWidth="1"/>
    <col min="12" max="12" width="11.42578125" customWidth="1"/>
    <col min="13" max="14" width="8.7109375" customWidth="1"/>
    <col min="15" max="15" width="11.140625" customWidth="1"/>
    <col min="17" max="17" width="9.140625" customWidth="1"/>
  </cols>
  <sheetData>
    <row r="1" spans="1:15" ht="24" customHeight="1" x14ac:dyDescent="0.25">
      <c r="A1" s="58" t="s">
        <v>79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2"/>
      <c r="N1" s="2"/>
      <c r="O1" s="2"/>
    </row>
    <row r="2" spans="1:15" x14ac:dyDescent="0.25">
      <c r="C2" s="1"/>
      <c r="D2" s="1"/>
      <c r="E2" s="1"/>
      <c r="F2" s="1"/>
      <c r="G2" s="1"/>
      <c r="I2" s="1"/>
      <c r="J2" s="1"/>
      <c r="K2" s="1"/>
      <c r="L2" s="1"/>
      <c r="M2" s="1"/>
      <c r="N2" s="1"/>
      <c r="O2" s="1"/>
    </row>
    <row r="3" spans="1:15" ht="25.5" customHeight="1" x14ac:dyDescent="0.25">
      <c r="A3" s="59" t="s">
        <v>1</v>
      </c>
      <c r="B3" s="61" t="s">
        <v>7</v>
      </c>
      <c r="C3" s="62" t="s">
        <v>13</v>
      </c>
      <c r="D3" s="62"/>
      <c r="E3" s="62"/>
      <c r="F3" s="62" t="s">
        <v>14</v>
      </c>
      <c r="G3" s="62"/>
      <c r="H3" s="62" t="s">
        <v>11</v>
      </c>
      <c r="I3" s="62"/>
      <c r="J3" s="62"/>
      <c r="K3" s="62" t="s">
        <v>12</v>
      </c>
      <c r="L3" s="62"/>
      <c r="M3" s="56" t="s">
        <v>78</v>
      </c>
      <c r="N3" s="57"/>
      <c r="O3" s="3" t="s">
        <v>77</v>
      </c>
    </row>
    <row r="4" spans="1:15" ht="25.5" customHeight="1" x14ac:dyDescent="0.25">
      <c r="A4" s="60"/>
      <c r="B4" s="61"/>
      <c r="C4" s="6" t="s">
        <v>8</v>
      </c>
      <c r="D4" s="7" t="s">
        <v>6</v>
      </c>
      <c r="E4" s="7" t="s">
        <v>4</v>
      </c>
      <c r="F4" s="7" t="s">
        <v>3</v>
      </c>
      <c r="G4" s="7" t="s">
        <v>5</v>
      </c>
      <c r="H4" s="6" t="s">
        <v>8</v>
      </c>
      <c r="I4" s="7" t="s">
        <v>6</v>
      </c>
      <c r="J4" s="7" t="s">
        <v>4</v>
      </c>
      <c r="K4" s="7" t="s">
        <v>3</v>
      </c>
      <c r="L4" s="7" t="s">
        <v>15</v>
      </c>
      <c r="M4" s="6" t="s">
        <v>8</v>
      </c>
      <c r="N4" s="7" t="s">
        <v>6</v>
      </c>
      <c r="O4" s="7"/>
    </row>
    <row r="5" spans="1:15" ht="15.75" customHeight="1" x14ac:dyDescent="0.25"/>
    <row r="6" spans="1:15" ht="20.100000000000001" customHeight="1" x14ac:dyDescent="0.25">
      <c r="A6" s="4">
        <v>1</v>
      </c>
      <c r="B6" s="5" t="s">
        <v>9</v>
      </c>
      <c r="C6" s="4">
        <v>7</v>
      </c>
      <c r="D6" s="10" t="s">
        <v>76</v>
      </c>
      <c r="H6" s="4"/>
      <c r="I6" s="4"/>
      <c r="N6" s="4"/>
    </row>
    <row r="7" spans="1:15" ht="20.100000000000001" customHeight="1" x14ac:dyDescent="0.25">
      <c r="A7" s="4">
        <v>2</v>
      </c>
      <c r="B7" s="5" t="s">
        <v>10</v>
      </c>
      <c r="C7" s="4">
        <v>9</v>
      </c>
      <c r="D7" s="10" t="s">
        <v>76</v>
      </c>
      <c r="H7" s="4"/>
      <c r="I7" s="4"/>
      <c r="N7" s="4"/>
    </row>
    <row r="8" spans="1:15" ht="20.100000000000001" customHeight="1" x14ac:dyDescent="0.25">
      <c r="A8" s="4">
        <v>3</v>
      </c>
      <c r="B8" s="5" t="s">
        <v>16</v>
      </c>
      <c r="C8" s="4">
        <v>5</v>
      </c>
      <c r="D8" s="10" t="s">
        <v>76</v>
      </c>
      <c r="H8" s="4"/>
      <c r="I8" s="4"/>
      <c r="N8" s="4"/>
    </row>
    <row r="9" spans="1:15" ht="20.100000000000001" customHeight="1" x14ac:dyDescent="0.25">
      <c r="A9" s="4">
        <v>4</v>
      </c>
      <c r="B9" s="5" t="s">
        <v>17</v>
      </c>
      <c r="C9" s="4">
        <v>3</v>
      </c>
      <c r="D9" s="4"/>
      <c r="H9" s="4"/>
      <c r="I9" s="4"/>
      <c r="N9" s="4"/>
    </row>
    <row r="10" spans="1:15" ht="20.100000000000001" customHeight="1" x14ac:dyDescent="0.25">
      <c r="A10" s="4">
        <v>5</v>
      </c>
      <c r="B10" s="5" t="s">
        <v>18</v>
      </c>
      <c r="C10" s="4">
        <v>9</v>
      </c>
      <c r="D10" s="4"/>
      <c r="H10" s="4"/>
      <c r="I10" s="4"/>
      <c r="N10" s="4"/>
    </row>
    <row r="11" spans="1:15" ht="20.100000000000001" customHeight="1" x14ac:dyDescent="0.25">
      <c r="A11" s="4">
        <v>6</v>
      </c>
      <c r="B11" s="5" t="s">
        <v>19</v>
      </c>
      <c r="C11" s="4">
        <v>6</v>
      </c>
      <c r="D11" s="4"/>
      <c r="H11" s="4"/>
      <c r="I11" s="4"/>
      <c r="N11" s="4"/>
    </row>
    <row r="12" spans="1:15" ht="20.100000000000001" customHeight="1" x14ac:dyDescent="0.25">
      <c r="A12" s="4">
        <v>7</v>
      </c>
      <c r="B12" s="5" t="s">
        <v>20</v>
      </c>
      <c r="C12" s="4">
        <v>8</v>
      </c>
      <c r="D12" s="4"/>
      <c r="H12" s="4"/>
      <c r="I12" s="4"/>
      <c r="N12" s="4"/>
    </row>
    <row r="13" spans="1:15" ht="20.100000000000001" customHeight="1" x14ac:dyDescent="0.25">
      <c r="A13" s="4">
        <v>8</v>
      </c>
      <c r="B13" s="5" t="s">
        <v>21</v>
      </c>
      <c r="C13" s="4">
        <v>11</v>
      </c>
      <c r="D13" s="4"/>
      <c r="H13" s="4"/>
      <c r="I13" s="4"/>
      <c r="N13" s="4"/>
    </row>
    <row r="14" spans="1:15" ht="20.100000000000001" customHeight="1" x14ac:dyDescent="0.25">
      <c r="A14" s="4">
        <v>9</v>
      </c>
      <c r="B14" s="5" t="s">
        <v>22</v>
      </c>
      <c r="C14" s="4">
        <v>3</v>
      </c>
      <c r="D14" s="4"/>
      <c r="H14" s="4"/>
      <c r="I14" s="4"/>
      <c r="N14" s="4"/>
    </row>
    <row r="15" spans="1:15" ht="20.100000000000001" customHeight="1" x14ac:dyDescent="0.25">
      <c r="A15" s="4">
        <v>10</v>
      </c>
      <c r="B15" s="5" t="s">
        <v>23</v>
      </c>
      <c r="C15" s="4">
        <v>15</v>
      </c>
      <c r="D15" s="4"/>
      <c r="H15" s="4"/>
      <c r="I15" s="4"/>
      <c r="N15" s="4"/>
    </row>
    <row r="16" spans="1:15" ht="20.100000000000001" customHeight="1" x14ac:dyDescent="0.25">
      <c r="A16" s="4">
        <v>11</v>
      </c>
      <c r="B16" s="5" t="s">
        <v>24</v>
      </c>
      <c r="C16" s="4">
        <v>6</v>
      </c>
      <c r="D16" s="4"/>
      <c r="H16" s="4"/>
      <c r="I16" s="4"/>
      <c r="N16" s="4"/>
    </row>
    <row r="17" spans="1:14" ht="20.100000000000001" customHeight="1" x14ac:dyDescent="0.25">
      <c r="A17" s="4">
        <v>12</v>
      </c>
      <c r="B17" s="5" t="s">
        <v>25</v>
      </c>
      <c r="C17" s="4"/>
      <c r="D17" s="4"/>
      <c r="H17" s="4"/>
      <c r="I17" s="4"/>
      <c r="N17" s="4"/>
    </row>
    <row r="18" spans="1:14" ht="20.100000000000001" customHeight="1" x14ac:dyDescent="0.25">
      <c r="A18" s="4">
        <v>13</v>
      </c>
      <c r="B18" s="5" t="s">
        <v>26</v>
      </c>
      <c r="C18" s="4"/>
      <c r="D18" s="4"/>
      <c r="H18" s="4"/>
      <c r="I18" s="4"/>
      <c r="N18" s="4"/>
    </row>
    <row r="19" spans="1:14" ht="20.100000000000001" customHeight="1" x14ac:dyDescent="0.25">
      <c r="A19" s="4">
        <v>14</v>
      </c>
      <c r="B19" s="5" t="s">
        <v>27</v>
      </c>
      <c r="C19" s="4"/>
      <c r="D19" s="4"/>
      <c r="H19" s="4"/>
      <c r="I19" s="4"/>
      <c r="N19" s="4"/>
    </row>
    <row r="20" spans="1:14" ht="20.100000000000001" customHeight="1" x14ac:dyDescent="0.25">
      <c r="A20" s="4">
        <v>15</v>
      </c>
      <c r="B20" s="5" t="s">
        <v>28</v>
      </c>
      <c r="C20" s="4"/>
      <c r="D20" s="4"/>
      <c r="H20" s="4"/>
      <c r="I20" s="4"/>
      <c r="N20" s="4"/>
    </row>
    <row r="21" spans="1:14" ht="20.100000000000001" customHeight="1" x14ac:dyDescent="0.25">
      <c r="A21" s="4">
        <v>16</v>
      </c>
      <c r="B21" s="5" t="s">
        <v>29</v>
      </c>
      <c r="C21" s="4"/>
      <c r="D21" s="4"/>
      <c r="H21" s="4"/>
      <c r="I21" s="4"/>
      <c r="N21" s="4"/>
    </row>
    <row r="22" spans="1:14" ht="20.100000000000001" customHeight="1" x14ac:dyDescent="0.25">
      <c r="A22" s="4">
        <v>17</v>
      </c>
      <c r="B22" s="5" t="s">
        <v>30</v>
      </c>
      <c r="C22" s="4">
        <v>16</v>
      </c>
      <c r="D22" s="4"/>
      <c r="H22" s="4"/>
      <c r="I22" s="4"/>
      <c r="N22" s="4"/>
    </row>
    <row r="23" spans="1:14" ht="20.100000000000001" customHeight="1" x14ac:dyDescent="0.25">
      <c r="A23" s="4">
        <v>18</v>
      </c>
      <c r="B23" s="5" t="s">
        <v>31</v>
      </c>
      <c r="C23" s="4">
        <v>5</v>
      </c>
      <c r="D23" s="4"/>
      <c r="H23" s="4"/>
      <c r="I23" s="4"/>
      <c r="N23" s="4"/>
    </row>
    <row r="24" spans="1:14" ht="20.100000000000001" customHeight="1" x14ac:dyDescent="0.25">
      <c r="A24" s="4">
        <v>19</v>
      </c>
      <c r="B24" s="5" t="s">
        <v>32</v>
      </c>
      <c r="C24" s="4">
        <v>9</v>
      </c>
      <c r="D24" s="4"/>
      <c r="H24" s="4"/>
      <c r="I24" s="4"/>
      <c r="N24" s="4"/>
    </row>
    <row r="25" spans="1:14" ht="20.100000000000001" customHeight="1" x14ac:dyDescent="0.25">
      <c r="A25" s="4">
        <v>20</v>
      </c>
      <c r="B25" s="5" t="s">
        <v>33</v>
      </c>
      <c r="C25" s="4">
        <v>9</v>
      </c>
      <c r="D25" s="4"/>
      <c r="H25" s="4"/>
      <c r="I25" s="4"/>
      <c r="N25" s="4"/>
    </row>
    <row r="26" spans="1:14" ht="20.100000000000001" customHeight="1" x14ac:dyDescent="0.25">
      <c r="A26" s="4">
        <v>21</v>
      </c>
      <c r="B26" s="5" t="s">
        <v>34</v>
      </c>
      <c r="C26" s="4">
        <v>15</v>
      </c>
      <c r="D26" s="4"/>
      <c r="H26" s="4"/>
      <c r="I26" s="4"/>
      <c r="N26" s="4"/>
    </row>
    <row r="27" spans="1:14" ht="20.100000000000001" customHeight="1" x14ac:dyDescent="0.25">
      <c r="A27" s="4">
        <v>22</v>
      </c>
      <c r="B27" s="8" t="s">
        <v>35</v>
      </c>
      <c r="C27" s="4">
        <v>11</v>
      </c>
      <c r="D27" s="4"/>
      <c r="H27" s="4">
        <v>55</v>
      </c>
      <c r="I27" s="4">
        <v>3</v>
      </c>
      <c r="N27" s="4"/>
    </row>
    <row r="28" spans="1:14" ht="20.100000000000001" customHeight="1" x14ac:dyDescent="0.25">
      <c r="A28" s="4">
        <v>23</v>
      </c>
      <c r="B28" s="5" t="s">
        <v>36</v>
      </c>
      <c r="C28" s="4">
        <v>8</v>
      </c>
      <c r="D28" s="4"/>
      <c r="H28" s="4"/>
      <c r="I28" s="4"/>
      <c r="N28" s="4"/>
    </row>
    <row r="29" spans="1:14" ht="20.100000000000001" customHeight="1" x14ac:dyDescent="0.25">
      <c r="A29" s="4">
        <v>24</v>
      </c>
      <c r="B29" s="5" t="s">
        <v>37</v>
      </c>
      <c r="C29" s="4">
        <v>18</v>
      </c>
      <c r="D29" s="4"/>
      <c r="H29" s="4"/>
      <c r="I29" s="4"/>
      <c r="N29" s="4"/>
    </row>
    <row r="30" spans="1:14" ht="20.100000000000001" customHeight="1" x14ac:dyDescent="0.25">
      <c r="A30" s="4">
        <v>25</v>
      </c>
      <c r="B30" s="5" t="s">
        <v>38</v>
      </c>
      <c r="C30" s="4">
        <v>39</v>
      </c>
      <c r="D30" s="4"/>
      <c r="H30" s="4"/>
      <c r="I30" s="4"/>
      <c r="N30" s="4"/>
    </row>
    <row r="31" spans="1:14" ht="20.100000000000001" customHeight="1" x14ac:dyDescent="0.25">
      <c r="A31" s="4">
        <v>26</v>
      </c>
      <c r="B31" s="9" t="s">
        <v>39</v>
      </c>
      <c r="C31" s="4">
        <v>17</v>
      </c>
      <c r="D31" s="4">
        <v>1</v>
      </c>
      <c r="H31" s="4"/>
      <c r="I31" s="4"/>
      <c r="N31" s="4">
        <v>1</v>
      </c>
    </row>
    <row r="32" spans="1:14" ht="20.100000000000001" customHeight="1" x14ac:dyDescent="0.25">
      <c r="A32" s="4">
        <v>27</v>
      </c>
      <c r="B32" s="5" t="s">
        <v>40</v>
      </c>
      <c r="C32" s="4">
        <v>26</v>
      </c>
      <c r="D32" s="4"/>
      <c r="H32" s="4"/>
      <c r="I32" s="4"/>
      <c r="N32" s="4"/>
    </row>
    <row r="33" spans="1:14" ht="20.100000000000001" customHeight="1" x14ac:dyDescent="0.25">
      <c r="A33" s="4">
        <v>28</v>
      </c>
      <c r="B33" s="5" t="s">
        <v>41</v>
      </c>
      <c r="C33" s="4">
        <v>38</v>
      </c>
      <c r="D33" s="4"/>
      <c r="H33" s="4"/>
      <c r="I33" s="4"/>
      <c r="N33" s="4"/>
    </row>
    <row r="34" spans="1:14" ht="20.100000000000001" customHeight="1" x14ac:dyDescent="0.25">
      <c r="A34" s="4">
        <v>29</v>
      </c>
      <c r="B34" s="5" t="s">
        <v>42</v>
      </c>
      <c r="C34" s="4">
        <v>40</v>
      </c>
      <c r="D34" s="4"/>
      <c r="H34" s="4"/>
      <c r="I34" s="4"/>
      <c r="N34" s="4"/>
    </row>
    <row r="35" spans="1:14" ht="20.100000000000001" customHeight="1" x14ac:dyDescent="0.25">
      <c r="A35" s="4">
        <v>30</v>
      </c>
      <c r="B35" s="5" t="s">
        <v>43</v>
      </c>
      <c r="C35" s="4">
        <v>19</v>
      </c>
      <c r="D35" s="4"/>
      <c r="H35" s="4"/>
      <c r="I35" s="4"/>
      <c r="N35" s="4"/>
    </row>
    <row r="36" spans="1:14" ht="20.100000000000001" customHeight="1" x14ac:dyDescent="0.25">
      <c r="A36" s="4">
        <v>31</v>
      </c>
      <c r="B36" s="5" t="s">
        <v>44</v>
      </c>
      <c r="C36" s="4">
        <v>45</v>
      </c>
      <c r="D36" s="4"/>
      <c r="H36" s="4"/>
      <c r="I36" s="4"/>
      <c r="N36" s="4"/>
    </row>
    <row r="37" spans="1:14" ht="20.100000000000001" customHeight="1" x14ac:dyDescent="0.25">
      <c r="A37" s="4">
        <v>32</v>
      </c>
      <c r="B37" s="5" t="s">
        <v>45</v>
      </c>
      <c r="C37" s="4"/>
      <c r="D37" s="4"/>
      <c r="H37" s="4"/>
      <c r="I37" s="4"/>
      <c r="N37" s="4"/>
    </row>
    <row r="38" spans="1:14" ht="20.100000000000001" customHeight="1" x14ac:dyDescent="0.25">
      <c r="A38" s="4">
        <v>33</v>
      </c>
      <c r="B38" s="5" t="s">
        <v>46</v>
      </c>
      <c r="C38" s="4"/>
      <c r="D38" s="4"/>
      <c r="H38" s="4"/>
      <c r="I38" s="4"/>
      <c r="N38" s="4"/>
    </row>
    <row r="39" spans="1:14" ht="20.100000000000001" customHeight="1" x14ac:dyDescent="0.25">
      <c r="A39" s="4">
        <v>34</v>
      </c>
      <c r="B39" s="5" t="s">
        <v>47</v>
      </c>
      <c r="C39" s="4"/>
      <c r="D39" s="4"/>
      <c r="H39" s="4"/>
      <c r="I39" s="4"/>
      <c r="N39" s="4"/>
    </row>
    <row r="40" spans="1:14" ht="20.100000000000001" customHeight="1" x14ac:dyDescent="0.25">
      <c r="A40" s="4">
        <v>35</v>
      </c>
      <c r="B40" s="5" t="s">
        <v>48</v>
      </c>
      <c r="C40" s="4"/>
      <c r="D40" s="4"/>
      <c r="H40" s="4"/>
      <c r="I40" s="4"/>
      <c r="N40" s="4"/>
    </row>
    <row r="41" spans="1:14" ht="20.100000000000001" customHeight="1" x14ac:dyDescent="0.25">
      <c r="A41" s="4">
        <v>36</v>
      </c>
      <c r="B41" s="5" t="s">
        <v>49</v>
      </c>
      <c r="C41" s="4"/>
      <c r="D41" s="4"/>
      <c r="H41" s="4"/>
      <c r="I41" s="4"/>
      <c r="N41" s="4"/>
    </row>
    <row r="42" spans="1:14" ht="20.100000000000001" customHeight="1" x14ac:dyDescent="0.25">
      <c r="A42" s="4">
        <v>37</v>
      </c>
      <c r="B42" s="5" t="s">
        <v>50</v>
      </c>
      <c r="C42" s="4"/>
      <c r="D42" s="4"/>
      <c r="H42" s="4"/>
      <c r="I42" s="4"/>
      <c r="N42" s="4"/>
    </row>
    <row r="43" spans="1:14" ht="20.100000000000001" customHeight="1" x14ac:dyDescent="0.25">
      <c r="A43" s="4">
        <v>38</v>
      </c>
      <c r="B43" s="5" t="s">
        <v>51</v>
      </c>
      <c r="C43" s="4"/>
      <c r="D43" s="4"/>
      <c r="H43" s="4"/>
      <c r="I43" s="4"/>
      <c r="N43" s="4"/>
    </row>
    <row r="44" spans="1:14" ht="20.100000000000001" customHeight="1" x14ac:dyDescent="0.25">
      <c r="A44" s="4">
        <v>39</v>
      </c>
      <c r="B44" s="5" t="s">
        <v>52</v>
      </c>
      <c r="C44" s="4"/>
      <c r="D44" s="4"/>
      <c r="H44" s="4"/>
      <c r="I44" s="4"/>
      <c r="N44" s="4"/>
    </row>
    <row r="45" spans="1:14" ht="20.100000000000001" customHeight="1" x14ac:dyDescent="0.25">
      <c r="A45" s="4">
        <v>40</v>
      </c>
      <c r="B45" s="5" t="s">
        <v>53</v>
      </c>
      <c r="C45" s="4"/>
      <c r="D45" s="4"/>
      <c r="H45" s="4"/>
      <c r="I45" s="4"/>
      <c r="N45" s="4"/>
    </row>
    <row r="46" spans="1:14" ht="20.100000000000001" customHeight="1" x14ac:dyDescent="0.25">
      <c r="A46" s="4">
        <v>41</v>
      </c>
      <c r="B46" s="5" t="s">
        <v>54</v>
      </c>
      <c r="C46" s="4"/>
      <c r="D46" s="4"/>
      <c r="H46" s="4"/>
      <c r="I46" s="4"/>
      <c r="N46" s="4"/>
    </row>
    <row r="47" spans="1:14" ht="20.100000000000001" customHeight="1" x14ac:dyDescent="0.25">
      <c r="A47" s="4">
        <v>42</v>
      </c>
      <c r="B47" s="5" t="s">
        <v>55</v>
      </c>
      <c r="C47" s="4"/>
      <c r="D47" s="4"/>
      <c r="H47" s="4"/>
      <c r="I47" s="4"/>
      <c r="N47" s="4"/>
    </row>
    <row r="48" spans="1:14" ht="20.100000000000001" customHeight="1" x14ac:dyDescent="0.25">
      <c r="A48" s="4">
        <v>43</v>
      </c>
      <c r="B48" s="5" t="s">
        <v>56</v>
      </c>
      <c r="C48" s="4"/>
      <c r="D48" s="4"/>
      <c r="H48" s="4"/>
      <c r="I48" s="4"/>
      <c r="N48" s="4"/>
    </row>
    <row r="49" spans="1:14" ht="20.100000000000001" customHeight="1" x14ac:dyDescent="0.25">
      <c r="A49" s="4">
        <v>44</v>
      </c>
      <c r="B49" s="5" t="s">
        <v>57</v>
      </c>
      <c r="C49" s="4"/>
      <c r="D49" s="4"/>
      <c r="H49" s="4"/>
      <c r="I49" s="4"/>
      <c r="N49" s="4"/>
    </row>
    <row r="50" spans="1:14" ht="20.100000000000001" customHeight="1" x14ac:dyDescent="0.25">
      <c r="A50" s="4">
        <v>45</v>
      </c>
      <c r="B50" s="5" t="s">
        <v>58</v>
      </c>
      <c r="C50" s="4"/>
      <c r="D50" s="4"/>
      <c r="H50" s="4"/>
      <c r="I50" s="4"/>
      <c r="N50" s="4"/>
    </row>
    <row r="51" spans="1:14" ht="20.100000000000001" customHeight="1" x14ac:dyDescent="0.25">
      <c r="A51" s="4">
        <v>46</v>
      </c>
      <c r="B51" s="5" t="s">
        <v>59</v>
      </c>
      <c r="C51" s="4"/>
      <c r="D51" s="4"/>
      <c r="H51" s="4"/>
      <c r="I51" s="4"/>
      <c r="N51" s="4"/>
    </row>
    <row r="52" spans="1:14" ht="20.100000000000001" customHeight="1" x14ac:dyDescent="0.25">
      <c r="A52" s="4">
        <v>47</v>
      </c>
      <c r="B52" s="5" t="s">
        <v>60</v>
      </c>
      <c r="C52" s="4"/>
      <c r="D52" s="4"/>
      <c r="H52" s="4"/>
      <c r="I52" s="4"/>
      <c r="N52" s="4"/>
    </row>
    <row r="53" spans="1:14" ht="20.100000000000001" customHeight="1" x14ac:dyDescent="0.25">
      <c r="A53" s="4">
        <v>48</v>
      </c>
      <c r="B53" s="5" t="s">
        <v>61</v>
      </c>
      <c r="C53" s="4"/>
      <c r="D53" s="4"/>
      <c r="H53" s="4"/>
      <c r="I53" s="4"/>
      <c r="N53" s="4"/>
    </row>
    <row r="54" spans="1:14" ht="20.100000000000001" customHeight="1" x14ac:dyDescent="0.25">
      <c r="A54" s="4">
        <v>49</v>
      </c>
      <c r="B54" s="5" t="s">
        <v>62</v>
      </c>
      <c r="C54" s="4"/>
      <c r="D54" s="4"/>
      <c r="H54" s="4"/>
      <c r="I54" s="4"/>
      <c r="N54" s="4"/>
    </row>
    <row r="55" spans="1:14" ht="20.100000000000001" customHeight="1" x14ac:dyDescent="0.25">
      <c r="A55" s="4">
        <v>50</v>
      </c>
      <c r="B55" s="5" t="s">
        <v>63</v>
      </c>
      <c r="C55" s="4"/>
      <c r="D55" s="4"/>
      <c r="H55" s="4"/>
      <c r="I55" s="4"/>
      <c r="N55" s="4"/>
    </row>
    <row r="56" spans="1:14" ht="20.100000000000001" customHeight="1" x14ac:dyDescent="0.25">
      <c r="A56" s="4">
        <v>51</v>
      </c>
      <c r="B56" s="5" t="s">
        <v>64</v>
      </c>
      <c r="C56" s="4"/>
      <c r="D56" s="4"/>
      <c r="H56" s="4"/>
      <c r="I56" s="4"/>
      <c r="N56" s="4"/>
    </row>
    <row r="57" spans="1:14" ht="20.100000000000001" customHeight="1" x14ac:dyDescent="0.25">
      <c r="A57" s="4">
        <v>52</v>
      </c>
      <c r="B57" s="5" t="s">
        <v>65</v>
      </c>
      <c r="C57" s="4"/>
      <c r="D57" s="4"/>
      <c r="H57" s="4"/>
      <c r="I57" s="4"/>
      <c r="N57" s="4"/>
    </row>
    <row r="58" spans="1:14" ht="20.100000000000001" customHeight="1" x14ac:dyDescent="0.25">
      <c r="A58" s="4">
        <v>53</v>
      </c>
      <c r="B58" s="5" t="s">
        <v>66</v>
      </c>
      <c r="C58" s="4"/>
      <c r="D58" s="4"/>
      <c r="H58" s="4"/>
      <c r="I58" s="4"/>
      <c r="N58" s="4"/>
    </row>
    <row r="59" spans="1:14" ht="20.100000000000001" customHeight="1" x14ac:dyDescent="0.25">
      <c r="A59" s="4">
        <v>54</v>
      </c>
      <c r="B59" s="9" t="s">
        <v>67</v>
      </c>
      <c r="C59" s="4">
        <v>32</v>
      </c>
      <c r="D59" s="4">
        <v>4</v>
      </c>
      <c r="H59" s="4">
        <v>90</v>
      </c>
      <c r="I59" s="4">
        <v>18</v>
      </c>
      <c r="N59" s="4"/>
    </row>
    <row r="60" spans="1:14" ht="20.100000000000001" customHeight="1" x14ac:dyDescent="0.25">
      <c r="A60" s="4">
        <v>55</v>
      </c>
      <c r="B60" s="5" t="s">
        <v>68</v>
      </c>
      <c r="C60" s="4"/>
      <c r="D60" s="4"/>
      <c r="I60" s="4"/>
      <c r="N60" s="4"/>
    </row>
    <row r="61" spans="1:14" ht="20.100000000000001" customHeight="1" x14ac:dyDescent="0.25">
      <c r="A61" s="4">
        <v>56</v>
      </c>
      <c r="B61" s="5" t="s">
        <v>69</v>
      </c>
      <c r="C61" s="4"/>
      <c r="D61" s="4"/>
      <c r="H61" s="4"/>
      <c r="I61" s="4"/>
      <c r="N61" s="4"/>
    </row>
    <row r="62" spans="1:14" ht="20.100000000000001" customHeight="1" x14ac:dyDescent="0.25">
      <c r="A62" s="4">
        <v>57</v>
      </c>
      <c r="B62" s="5" t="s">
        <v>70</v>
      </c>
      <c r="C62" s="4"/>
      <c r="D62" s="4"/>
      <c r="H62" s="4"/>
      <c r="I62" s="4"/>
      <c r="N62" s="4"/>
    </row>
    <row r="63" spans="1:14" ht="20.100000000000001" customHeight="1" x14ac:dyDescent="0.25">
      <c r="A63" s="4">
        <v>58</v>
      </c>
      <c r="B63" s="5" t="s">
        <v>71</v>
      </c>
      <c r="C63" s="4"/>
      <c r="D63" s="4"/>
      <c r="H63" s="4"/>
      <c r="I63" s="4"/>
      <c r="N63" s="4"/>
    </row>
    <row r="64" spans="1:14" ht="20.100000000000001" customHeight="1" x14ac:dyDescent="0.25">
      <c r="A64" s="4">
        <v>59</v>
      </c>
      <c r="B64" s="5" t="s">
        <v>72</v>
      </c>
      <c r="C64" s="4"/>
      <c r="D64" s="4"/>
      <c r="H64" s="4"/>
      <c r="I64" s="4"/>
      <c r="N64" s="4"/>
    </row>
    <row r="65" spans="1:14" ht="20.100000000000001" customHeight="1" x14ac:dyDescent="0.25">
      <c r="A65" s="4">
        <v>60</v>
      </c>
      <c r="B65" s="5" t="s">
        <v>73</v>
      </c>
      <c r="C65" s="4"/>
      <c r="D65" s="4"/>
      <c r="H65" s="4"/>
      <c r="I65" s="4"/>
      <c r="N65" s="4"/>
    </row>
    <row r="66" spans="1:14" ht="20.100000000000001" customHeight="1" x14ac:dyDescent="0.25">
      <c r="A66" s="4">
        <v>61</v>
      </c>
      <c r="B66" s="5" t="s">
        <v>74</v>
      </c>
      <c r="C66" s="4"/>
      <c r="D66" s="4"/>
      <c r="H66" s="4"/>
      <c r="I66" s="4"/>
      <c r="N66" s="4"/>
    </row>
    <row r="67" spans="1:14" ht="20.100000000000001" customHeight="1" x14ac:dyDescent="0.25">
      <c r="A67" s="4">
        <v>62</v>
      </c>
      <c r="B67" s="5" t="s">
        <v>75</v>
      </c>
      <c r="C67" s="4"/>
      <c r="D67" s="4"/>
      <c r="H67" s="4"/>
      <c r="I67" s="4"/>
      <c r="N67" s="4"/>
    </row>
    <row r="68" spans="1:14" ht="20.100000000000001" customHeight="1" x14ac:dyDescent="0.25">
      <c r="A68" s="4">
        <v>63</v>
      </c>
      <c r="B68" s="5"/>
      <c r="C68" s="4"/>
      <c r="D68" s="4"/>
      <c r="H68" s="4"/>
      <c r="I68" s="4"/>
      <c r="N68" s="4"/>
    </row>
    <row r="69" spans="1:14" ht="20.100000000000001" customHeight="1" x14ac:dyDescent="0.25">
      <c r="A69" s="4">
        <v>64</v>
      </c>
      <c r="B69" s="5"/>
      <c r="C69" s="4"/>
      <c r="D69" s="4"/>
      <c r="H69" s="4"/>
      <c r="I69" s="4"/>
      <c r="N69" s="4"/>
    </row>
  </sheetData>
  <mergeCells count="8">
    <mergeCell ref="M3:N3"/>
    <mergeCell ref="A1:L1"/>
    <mergeCell ref="A3:A4"/>
    <mergeCell ref="B3:B4"/>
    <mergeCell ref="K3:L3"/>
    <mergeCell ref="H3:J3"/>
    <mergeCell ref="C3:E3"/>
    <mergeCell ref="F3:G3"/>
  </mergeCells>
  <pageMargins left="0.2" right="0.2" top="0.25" bottom="0.25" header="0.05" footer="0.05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Ponds &amp; Canals</vt:lpstr>
      <vt:lpstr>Sheet3</vt:lpstr>
      <vt:lpstr>'Ponds &amp; Canals'!Print_Area</vt:lpstr>
      <vt:lpstr>'Ponds &amp; Canals'!Print_Titles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2021-01-10T08:44:44Z</dcterms:modified>
</cp:coreProperties>
</file>