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9065" windowHeight="12330" tabRatio="340"/>
  </bookViews>
  <sheets>
    <sheet name="UPEvaForm_2024-25-" sheetId="5" r:id="rId1"/>
  </sheets>
  <definedNames>
    <definedName name="_xlnm.Print_Area" localSheetId="0">'UPEvaForm_2024-25-'!$A$1:$F$210</definedName>
    <definedName name="Z_0478E0F7_114C_4C83_91D1_513EB3F4A1E7_.wvu.PrintArea" localSheetId="0" hidden="1">'UPEvaForm_2024-25-'!$A$1:$F$105</definedName>
    <definedName name="Z_0478E0F7_114C_4C83_91D1_513EB3F4A1E7_.wvu.PrintTitles" localSheetId="0" hidden="1">'UPEvaForm_2024-25-'!$1:$6</definedName>
    <definedName name="Z_E6EBFFDE_8E44_4D55_BC0F_31DAFF8F5638_.wvu.PrintArea" localSheetId="0" hidden="1">'UPEvaForm_2024-25-'!$A$1:$F$105</definedName>
    <definedName name="Z_E6EBFFDE_8E44_4D55_BC0F_31DAFF8F5638_.wvu.PrintTitles" localSheetId="0" hidden="1">'UPEvaForm_2024-25-'!$1:$6</definedName>
  </definedNames>
  <calcPr calcId="145621"/>
  <customWorkbookViews>
    <customWorkbookView name="abcd" guid="{0478E0F7-114C-4C83-91D1-513EB3F4A1E7}" maximized="1" windowWidth="1916" windowHeight="820" activeSheetId="1"/>
    <customWorkbookView name="LGRD - Personal View" guid="{E6EBFFDE-8E44-4D55-BC0F-31DAFF8F5638}" mergeInterval="0" personalView="1" maximized="1" windowWidth="1916" windowHeight="820" activeSheetId="1"/>
  </customWorkbookViews>
</workbook>
</file>

<file path=xl/calcChain.xml><?xml version="1.0" encoding="utf-8"?>
<calcChain xmlns="http://schemas.openxmlformats.org/spreadsheetml/2006/main">
  <c r="H62" i="5" l="1"/>
  <c r="B57" i="5" l="1"/>
  <c r="B61" i="5"/>
  <c r="F62" i="5" l="1"/>
  <c r="F103" i="5"/>
  <c r="G102" i="5"/>
  <c r="G101" i="5"/>
  <c r="G100" i="5"/>
  <c r="G99" i="5"/>
  <c r="G98" i="5"/>
  <c r="G97" i="5"/>
  <c r="G96" i="5"/>
  <c r="G95" i="5"/>
  <c r="G94" i="5"/>
  <c r="G93" i="5"/>
  <c r="F92" i="5"/>
  <c r="G88" i="5"/>
  <c r="G85" i="5"/>
  <c r="G83" i="5"/>
  <c r="F82" i="5"/>
  <c r="G80" i="5"/>
  <c r="G77" i="5"/>
  <c r="G75" i="5"/>
  <c r="G73" i="5"/>
  <c r="G69" i="5"/>
  <c r="F51" i="5"/>
  <c r="G49" i="5"/>
  <c r="G47" i="5"/>
  <c r="G43" i="5"/>
  <c r="F41" i="5"/>
  <c r="G37" i="5"/>
  <c r="G35" i="5"/>
  <c r="G33" i="5"/>
  <c r="G30" i="5"/>
  <c r="F28" i="5"/>
  <c r="G26" i="5"/>
  <c r="G24" i="5"/>
  <c r="G17" i="5"/>
  <c r="G14" i="5"/>
  <c r="G12" i="5"/>
  <c r="G10" i="5"/>
  <c r="G8" i="5"/>
  <c r="H58" i="5" l="1"/>
  <c r="F54" i="5" s="1"/>
  <c r="F65" i="5" l="1"/>
  <c r="F104" i="5" s="1"/>
</calcChain>
</file>

<file path=xl/sharedStrings.xml><?xml version="1.0" encoding="utf-8"?>
<sst xmlns="http://schemas.openxmlformats.org/spreadsheetml/2006/main" count="149" uniqueCount="140">
  <si>
    <t>µ. bs</t>
  </si>
  <si>
    <t>weeiY</t>
  </si>
  <si>
    <t>b¤^i</t>
  </si>
  <si>
    <t>b¤^i weZiY c×wZ</t>
  </si>
  <si>
    <t>1|</t>
  </si>
  <si>
    <t xml:space="preserve">Awdm e¨e¯’vcbv </t>
  </si>
  <si>
    <t>K) Awdm †Lvjv ivLv I Kg©Pvix Dcw¯’wZ</t>
  </si>
  <si>
    <t xml:space="preserve">Kg© w`e‡m Awdm Pvjy _vK‡j </t>
  </si>
  <si>
    <t xml:space="preserve">Awdm Pvjy bv _vK‡j </t>
  </si>
  <si>
    <t xml:space="preserve">L) wbqwgZ gvwmK mfv Abyôvb I Kvh©weeiYx cÖYqb  </t>
  </si>
  <si>
    <t xml:space="preserve"> </t>
  </si>
  <si>
    <t>gvwmK mfv BDwc Awd‡m †bvwUk cÖ`vbc~e©K  AbywôZ n‡j I Z`byhvqx Kvh©weeiYx cÖYxZ n‡j</t>
  </si>
  <si>
    <t xml:space="preserve">Awd‡m AwbqwgZ ev †gv‡UB mfv bv n‡j </t>
  </si>
  <si>
    <t>M) BDwbqb cwil` †Pqvig¨v‡bi wewfbœ mfvq Dcw¯’wZ</t>
  </si>
  <si>
    <t>N) †bvwUk †ev‡W© BDwci wewfbœ  Z_¨vw` cÖ`k©b</t>
  </si>
  <si>
    <t>†bvwUk †ev‡W© mKj cÖ‡qvRbxq Z_¨vw` (mKj  mfvi †bvwUk, evrmwiK Dbœqb cÖK‡íi ZvwjKv, nvU evRvi wbjvg weÁwß, ev‡RU, wfwRwW, wfwRGd  msµvšÍ Ges mswkøó welqvw`) cÖ`k©b wbqwgZ Kiv  n‡j</t>
  </si>
  <si>
    <t xml:space="preserve">BDwc †bvwUk †evW© msiw¶Z _vK‡j </t>
  </si>
  <si>
    <t>BDwc †bvwUk †evW© bv _vKv/†bvwUk †ev‡W©  wbqwgZ Z_¨ cÖ`vb bv Kiv</t>
  </si>
  <si>
    <t xml:space="preserve">O) †iwR÷vi </t>
  </si>
  <si>
    <t xml:space="preserve">(1) ˆ`wbK nvwRiv †iwR÷vi </t>
  </si>
  <si>
    <t xml:space="preserve">(5) †cÖwiZ mKj c‡Îi  Abywjwc m¤^wjZ gvóvi dvBj (6) mfvi Kvh©weeiYxi †iwR÷vi (7) cwi`k©b eB (8) ¯’vqx m¤úwË  †Lvqvo, nvU-evRvi †iwR÷vi (9) wewfbœ `ªe¨vw`i †iwR÷vi (10) AviGgwc †iwR÷vi (11) iwk`  ewni ÷K I Bmy¨ †iwR÷vi  (12) wewea `vex Ges Av`v‡qi †iwR÷vi  </t>
  </si>
  <si>
    <t>(13) MÖvg Av`vjZ †iwR÷vi|</t>
  </si>
  <si>
    <t>wewa †gvZv‡eK AZ¨vek¨Kxq (13) wU †iwR÷vi  msi¶Y I nvjbvMv` ivLv</t>
  </si>
  <si>
    <t>10wU †iwR÷vi wewa‡gvZv‡eK msi¶Y I  nvjbvMv` _vK‡j</t>
  </si>
  <si>
    <t>6wU †iwR÷vi wewa‡gvZv‡eK msi¶Y I  nvjbvMv` _vK‡j</t>
  </si>
  <si>
    <t xml:space="preserve">6wU †iwR÷v†ii Kg msi¶Y _vK‡j </t>
  </si>
  <si>
    <t xml:space="preserve">P) AvB wm wU </t>
  </si>
  <si>
    <t>mve©ÿwYK wWwRUvj †m›Uvi Pvjy ivLv n‡j</t>
  </si>
  <si>
    <t xml:space="preserve">mve©ÿwYK wWwRUvj †m›Uvi Pvjy ivLv bv n‡j </t>
  </si>
  <si>
    <t xml:space="preserve">Q) Rb¥-g„Zz¨ †iwR÷vi </t>
  </si>
  <si>
    <t xml:space="preserve">Rb¥-g„Zz¨ †iwR÷vi msi¶Y I nvjbvMv` ivLv n‡j </t>
  </si>
  <si>
    <t>Rb¥-g„Zz¨ †iwR÷vi msi¶Y I nvjbvMv` ivLv bv  n‡j</t>
  </si>
  <si>
    <t xml:space="preserve">2| </t>
  </si>
  <si>
    <t xml:space="preserve">wewfbœ KwgwU/cÖKí Kvh©µg </t>
  </si>
  <si>
    <t xml:space="preserve">K) IqvW© mfv : </t>
  </si>
  <si>
    <t>wewa Abyhvqx eQ‡i AšÍZ 2(`yB)wU mfv Abyôvb  I Kvh©weeiYx msi¶Y|</t>
  </si>
  <si>
    <t>wewa Abyhvqx eQ‡i AšÍZ 1(GK)wU mfv Abyôvb  I Kvh©weeiYx msi¶Y n‡j|</t>
  </si>
  <si>
    <t xml:space="preserve">wewa Abyhvqx mfv I Kvh©weeiYx msi¶Y bv n‡j </t>
  </si>
  <si>
    <t>L) cÖKí ev¯Íevqb Z`viwK‡Z wewa  Abyhvqx wewfbœ KwgwU MVb I  ev¯Íevqb</t>
  </si>
  <si>
    <t xml:space="preserve">wewa Abyhvqx cÖKí ev¯ÍevwqZ n‡j </t>
  </si>
  <si>
    <t xml:space="preserve">wewa Abyhvqx cÖKí ev¯ÍevwqZ bv n‡j </t>
  </si>
  <si>
    <r>
      <t xml:space="preserve">M) </t>
    </r>
    <r>
      <rPr>
        <b/>
        <sz val="12"/>
        <color rgb="FF000000"/>
        <rFont val="Times New Roman"/>
        <family val="1"/>
      </rPr>
      <t xml:space="preserve">SSC </t>
    </r>
    <r>
      <rPr>
        <b/>
        <sz val="12"/>
        <color rgb="FF000000"/>
        <rFont val="SutonnyMJ"/>
      </rPr>
      <t>I</t>
    </r>
    <r>
      <rPr>
        <b/>
        <sz val="12"/>
        <color rgb="FF000000"/>
        <rFont val="Times New Roman"/>
        <family val="1"/>
      </rPr>
      <t xml:space="preserve"> WC</t>
    </r>
    <r>
      <rPr>
        <b/>
        <sz val="12"/>
        <color rgb="FF000000"/>
        <rFont val="SutonnyMJ"/>
      </rPr>
      <t>Õi Kvh©vejx  h_vh_ msi¶Y</t>
    </r>
  </si>
  <si>
    <r>
      <t xml:space="preserve">SSC </t>
    </r>
    <r>
      <rPr>
        <sz val="12"/>
        <color theme="1"/>
        <rFont val="SutonnyMJ"/>
      </rPr>
      <t>I</t>
    </r>
    <r>
      <rPr>
        <sz val="11"/>
        <color theme="1"/>
        <rFont val="Times New Roman"/>
        <family val="1"/>
      </rPr>
      <t xml:space="preserve"> WC</t>
    </r>
    <r>
      <rPr>
        <sz val="12"/>
        <color rgb="FF000000"/>
        <rFont val="SutonnyMJ"/>
      </rPr>
      <t xml:space="preserve">Õi Kvh©vejx h_vh_ msi¶Y Kiv n‡j </t>
    </r>
  </si>
  <si>
    <r>
      <t>SSC</t>
    </r>
    <r>
      <rPr>
        <sz val="12"/>
        <color rgb="FF000000"/>
        <rFont val="SutonnyMJ"/>
      </rPr>
      <t xml:space="preserve"> </t>
    </r>
    <r>
      <rPr>
        <b/>
        <sz val="12"/>
        <color rgb="FF000000"/>
        <rFont val="SutonnyMJ"/>
      </rPr>
      <t xml:space="preserve">I </t>
    </r>
    <r>
      <rPr>
        <sz val="12"/>
        <color rgb="FF000000"/>
        <rFont val="Times New Roman"/>
        <family val="1"/>
      </rPr>
      <t>WC</t>
    </r>
    <r>
      <rPr>
        <sz val="12"/>
        <color rgb="FF000000"/>
        <rFont val="SutonnyMJ"/>
      </rPr>
      <t xml:space="preserve">Õi Kvh©vejx h_vh_ msi¶Y bv n‡j </t>
    </r>
  </si>
  <si>
    <t xml:space="preserve">N) ÷¨vwÛs KwgwU </t>
  </si>
  <si>
    <r>
      <t>(</t>
    </r>
    <r>
      <rPr>
        <sz val="12"/>
        <color rgb="FF000000"/>
        <rFont val="SutonnyMJ"/>
      </rPr>
      <t>1) A_© I ms¯’vcb (2) wk¶v I  MYwk¶v (3) ¯^v¯’¨, cwievi cwiKíbv I gnvgvix wbqš¿Y</t>
    </r>
  </si>
  <si>
    <t>(4) wbix¶v I wnmve (5) K…wl I Ab¨vb¨ Dbœqbg~jK KvR</t>
  </si>
  <si>
    <t>(6) mgvRKj¨vY I KwgDwbwU  †m›Uvi (7) KzwUi wkí I mgevq (8) AvBb-k„•Ljv (9) bvix I wkï Kj¨vY Ges ms¯‹…wZ I †Ljvayjv (10) grm¨ I  cï m¤ú`</t>
  </si>
  <si>
    <t>(11) cwi‡ek msi¶Y I  e„¶‡ivcb (12) BDwbqb wfwËK c~Z© KvR (13) MÖvgxY cvwb mieivn I cqt  wb¯‹vkb|</t>
  </si>
  <si>
    <t>wewa †gvZv‡eK mKj ó¨vwÛs KwgwU (13wU) MwVZ  n‡j I Kvh©Kix _vK‡j</t>
  </si>
  <si>
    <t xml:space="preserve">10wU ch©šÍ Kvh©Ki _vK‡j </t>
  </si>
  <si>
    <t xml:space="preserve">KwgwU MwVZ _vK‡j </t>
  </si>
  <si>
    <t xml:space="preserve">bv _vK‡j </t>
  </si>
  <si>
    <t xml:space="preserve">3| </t>
  </si>
  <si>
    <t xml:space="preserve">gwnjv m`m¨‡`i AskMÖnY </t>
  </si>
  <si>
    <t>K) mfvq Dcw¯’wZ Ges wm×všÍ MÖnY cÖwµqvq AskMÖnY</t>
  </si>
  <si>
    <t>BDwci gvwmK mfvq mKj gwnjv m`m¨ wbqwgZ  Dcw¯’Z n‡j Ges wm×všÍ MÖnY cÖwµqvq AskMÖnY  Ki‡j</t>
  </si>
  <si>
    <t>BDwci gvwmK mfvq 75% gwnjv m`m¨ Dcw¯’Z  n‡j Ges wm×všÍ MÖnY cÖwµqvq AskMÖnY Ki‡j</t>
  </si>
  <si>
    <t>BDwci gvwmK mfvq 60% gwnjv m`m¨ Dcw¯’Z  n‡j Ges wm×všÍ MÖnY cÖwµqvq AskMÖnY Ki‡j</t>
  </si>
  <si>
    <t>BDwci gvwmK mfvq 60% Gi bx‡P gwnjv m`m¨ Dcw¯’Z n‡j Ges wm×všÍ MÖnY cÖwµqvq AskMÖnY Ki‡j</t>
  </si>
  <si>
    <t>L) Dbœqb msµvšÍ Kv‡R gwnjv  m`m¨‡`i AskMÖnY 30% A_©  bvix‡`i Øviv AMÖwaKvi cÖvß  w¯‹g ev¯Íevq‡b e¨q n‡j|</t>
  </si>
  <si>
    <t>miKvix wewa Abyhvqx GKZ…Zxqvsk Dbœqb cÖK‡í  (Avw_©K eiv‡Ïi GK Z…Zxqvskmn) gwnjv m`m¨‡`i AskMÖnY wbwðZ n‡j</t>
  </si>
  <si>
    <t>Dbœqb msµvšÍ Kv‡R gwnjv m`m¨‡`i AskMÖnY  wbwðZ bv n‡j</t>
  </si>
  <si>
    <t xml:space="preserve">M) DcKvi‡fvMx wbe©vP‡b AskMÖnY </t>
  </si>
  <si>
    <t>gwnjv m`m¨‡`i gva¨‡g 1/3 DcKvi‡fvMx wbe©vPb wbwðZ n‡j</t>
  </si>
  <si>
    <t>gwnjv m`m¨‡`i gva¨‡g 1/3 DcKvi‡fvMx wbe©vPb wbwðZ bv n‡j</t>
  </si>
  <si>
    <t xml:space="preserve">4| </t>
  </si>
  <si>
    <t xml:space="preserve">U¨v· : </t>
  </si>
  <si>
    <t xml:space="preserve">K) U¨v· G‡mm‡g›U : </t>
  </si>
  <si>
    <t>j¶¨gvÎvi (G‡mm‡g›UK…Z) 90% Gi Dc‡i Av`vq</t>
  </si>
  <si>
    <t xml:space="preserve">j¶¨gvÎvi 75% n‡Z 90% Av`vq </t>
  </si>
  <si>
    <t>L) U¨v· Av`vq :</t>
  </si>
  <si>
    <r>
      <t xml:space="preserve">M) wbR¯^ ivR¯^ Avq </t>
    </r>
    <r>
      <rPr>
        <sz val="12"/>
        <color rgb="FF000000"/>
        <rFont val="SutonnyMJ"/>
      </rPr>
      <t xml:space="preserve">: </t>
    </r>
  </si>
  <si>
    <t>eZ©gvb eQ‡ii wbR¯^ ivR¯^ Avq c~e© eQi †_‡K  25% Gi †ekx n‡j</t>
  </si>
  <si>
    <t>eZ©gvb eQ‡ii wbR¯^ ivR¯^ Avq MZ eQ‡ii  †P‡q Kg n‡j</t>
  </si>
  <si>
    <t xml:space="preserve">5| </t>
  </si>
  <si>
    <t>cwiKíbv I ev‡RU cÖYqb Ges wnmve wbKvk</t>
  </si>
  <si>
    <t xml:space="preserve">K) ev‡RU cÖYqb I Aby‡gv`b </t>
  </si>
  <si>
    <t>h_vh_fv‡e ev‡RU cÖYqb I Db¥y³ ev‡RU mfvq Aby‡gvw`Z n‡j|</t>
  </si>
  <si>
    <t xml:space="preserve">h_vh_fv‡e ev‡RU cÖYqb </t>
  </si>
  <si>
    <t xml:space="preserve">Db¥y³ mfvq Aby‡gv`b n‡j| </t>
  </si>
  <si>
    <t>ev‡RU cÖYqb I ev‡RU Db¥y³ mfvq Aby‡gvw`Z  bv n‡j|</t>
  </si>
  <si>
    <t xml:space="preserve">L) e¨vsK wnmve cwiPvjbv </t>
  </si>
  <si>
    <t>BDwbqb cwil‡`i mKj Avq eve` cÖvß A_©  (†hgb-U¨v· Av`vq, nvU-evRvi wbjvg, jvB‡mÝ  cÖ`vb I Ab¨vb¨ Avq) wbqwgZfv‡e e¨vs‡K Rgv  K‡i †jb‡`b Kiv n‡j|</t>
  </si>
  <si>
    <t>BDwbqb cwil‡`i mKj Avq eve` cÖvß A_©  (†hgb-U¨v· Av`vq, nvU-evRvi wbjvg, jvB‡mÝ  cÖ`vb I Ab¨vb¨ Avq) wbqwgZfv‡e e¨vs‡K Rgv  K‡i †jb‡`b Kiv bv n‡j|</t>
  </si>
  <si>
    <t xml:space="preserve">M) K¨vk eB I fvDPvi msi¶Y </t>
  </si>
  <si>
    <t>miKvi wba©vwiZ di‡g‡U K¨vk eB msi¶Y Ges  nvjbvMv` _vK‡j</t>
  </si>
  <si>
    <t>miKvi wba©vwiZ di‡g‡U K¨vk eB msi¶Y Ges  nvjbvMv` bv _vK‡j</t>
  </si>
  <si>
    <t xml:space="preserve">N) AwWU AvcwË I wb¤úwË </t>
  </si>
  <si>
    <t xml:space="preserve">AwWU AvcwË bv _vK‡j </t>
  </si>
  <si>
    <t xml:space="preserve">70% h_vmg‡q AwWU AvcwËi Reve †`qv n‡j </t>
  </si>
  <si>
    <t xml:space="preserve">70% Gi Kg AwWU AvcwËi Reve †`qv n‡j </t>
  </si>
  <si>
    <t>O) f‚wg n¯ÍvšÍi Ki eve` cÖvß 1%  A‡_©i e¨e¯’vcbv</t>
  </si>
  <si>
    <t>f‚wg n¯ÍvšÍi Ki eve` cÖvß 1% A‡_©i gva¨‡g  cÖKí MÖnY I ev¯Íevq‡bi †¶‡Î BDwbqb  cwil‡`i mfvi wm×v‡šÍi Kvh©weiYx Ges  Dc‡Rjv wbe©vnx Kg©KZ©vi Aby‡gv`b _vK‡j|</t>
  </si>
  <si>
    <t>f‚wg n¯ÍvšÍi Ki eve` cÖvß 1% A‡_©i gva¨‡g  cÖKí MÖnY I ev¯Íevq‡bi †¶‡Î BDwbqb  cwil‡`i mfvi wm×v‡šÍi Kvh©weiYx Ges  Dc‡Rjv wbe©vnx Kg©KZ©vi Aby‡gv`b bv _vK‡j|</t>
  </si>
  <si>
    <t xml:space="preserve">6| </t>
  </si>
  <si>
    <t xml:space="preserve">MÖvg Av`vjZ </t>
  </si>
  <si>
    <t>miKvix wewa Abyhvqx BDwbqb cwil‡` wbqwgZ  MÖvg Av`vjZ cwiPvwjZ n‡j</t>
  </si>
  <si>
    <t>miKvix wewa Abyhvqx BDwbqb cwil‡` wbqwgZ  MÖvg Av`vjZ cwiPvwjZ bv n‡j</t>
  </si>
  <si>
    <t xml:space="preserve">7| </t>
  </si>
  <si>
    <t>wbR¯^ ivR¯^ Avq †_‡K Dbœqb  cÖKí MÖnY I ev¯Íevqb</t>
  </si>
  <si>
    <t>ivR¯^ Av‡qi 25% Gi AwaK A_© Dbœqb cÖK‡í  e¨q Kiv n‡j</t>
  </si>
  <si>
    <t>ivR¯^ Av‡qi 10% †_‡K 25% ch©šÍ A_© Dbœqb  cÖK‡í e¨q Kiv n‡j</t>
  </si>
  <si>
    <t>ivR¯^ Av‡qi A_© e¨envi K‡i †Kvb Dbœqb cÖKí  MÖnY bv Kiv n‡j</t>
  </si>
  <si>
    <t xml:space="preserve">8| </t>
  </si>
  <si>
    <t xml:space="preserve">m¨vwb‡Ukb Kvh©µg </t>
  </si>
  <si>
    <t xml:space="preserve">90% Gi ‡ekx evox‡Z m¨vwbUvix j¨vwUªb wbwðZ n‡j </t>
  </si>
  <si>
    <t>75% †_‡K 90% evox‡Z m¨vwbUvix j¨vwUªb wbwðZ  n‡j</t>
  </si>
  <si>
    <t>50% †_‡K 75% evox‡Z m¨vwbUvix j¨vwUªb wbwðZ  n‡j</t>
  </si>
  <si>
    <t xml:space="preserve">50% Gi Kg evox‡Z m¨vwbUvix j¨vwUªb _vK‡j </t>
  </si>
  <si>
    <t xml:space="preserve">9| </t>
  </si>
  <si>
    <t>BDwbqb cwil‡`i RbwnZKi  Kvh©µg (Kvh©µ‡gi msw¶ß weeiY  w`‡Z n‡e| cÖ‡qvR‡b AwZwi³ c„ôv  mshy³ Kiv †h‡Z cv‡i)</t>
  </si>
  <si>
    <t>e„¶‡ivcb</t>
  </si>
  <si>
    <t>†hŠZzK wb‡iva Kvh©µg</t>
  </si>
  <si>
    <t>evj¨ weevn wb‡iva Kvh©µg</t>
  </si>
  <si>
    <t>bvix wbh©vZb wb‡iva</t>
  </si>
  <si>
    <t>wk¶v Dbœqb</t>
  </si>
  <si>
    <t>AvBb k„•Ljv i¶v</t>
  </si>
  <si>
    <t>cwievi cwiKíbv</t>
  </si>
  <si>
    <t>¯^v¯’¨ m‡PZbZvg~jK Kvh©µg</t>
  </si>
  <si>
    <t>cwi¯‹vi cwi”QbœZv</t>
  </si>
  <si>
    <t>`y‡h©vM SuzwK n«v‡mi M„nxZ Kvh©µg</t>
  </si>
  <si>
    <t>me©‡gvU</t>
  </si>
  <si>
    <t>†gvU cÖvß b¤^i (As‡K)</t>
  </si>
  <si>
    <t>†gvU cÖvß b¤^i (K_vq)</t>
  </si>
  <si>
    <t>cÖvß b¤^i</t>
  </si>
  <si>
    <t>Dc‡gvU</t>
  </si>
  <si>
    <t xml:space="preserve">j¶¨gvÎvi 75% Gi wb‡P </t>
  </si>
  <si>
    <t xml:space="preserve">(2) wPwV †cÖi‡Yi †iwR÷vi </t>
  </si>
  <si>
    <t>(3) wPwV cÖvwß †iwR÷vi</t>
  </si>
  <si>
    <t>(4) MvW© dvBj †iwR÷vi</t>
  </si>
  <si>
    <t>%</t>
  </si>
  <si>
    <t>eZ©gvb eQ‡ii wbR¯^ ivR¯^ Avq weMZ eQi n‡Z 10% n‡Z 25% ch©šÍ e„w× n‡j</t>
  </si>
  <si>
    <t>†Pqvig¨vb/(`vwqZ¡cÖvß Kg©KZ©vi c`ex) cÖkvmK Dc‡Rjvi wewfbœ mfvq (BDwci ¯^v_© mswkøó) wb‡R Dcw¯’Z _vK‡j</t>
  </si>
  <si>
    <t>†Pqvig¨vb/(`vwqZ¡cÖvß Kg©KZ©vi c`ex) cÖkvmK Dc‡Rjvi wewfbœ mfvq (BDwci ¯^v_© mswkøó) wb‡R Dcw¯’Z bv _vK‡j</t>
  </si>
  <si>
    <t>ইউনিয়ন : ……………....…........….. উপজেলা : …………......…......…... জেলা : ……...….....….……. বিভাগ : ………...…………</t>
  </si>
  <si>
    <t xml:space="preserve">weMZ eQ‡ii me©‡gvU wbR¯^ ivR¯^  Avq (U¨v·, †Uvj, †iBU, wdm, jvB‡mÝ BZ¨vw`) =  </t>
  </si>
  <si>
    <t>eZ©gvb eQ‡ii me©‡gvU wbR¯^ ivR¯^  Avq (U¨v·, †Uvj, †iBU, wdm, jvB‡mÝ BZ¨vw`) =</t>
  </si>
  <si>
    <t xml:space="preserve">Dc‡Rjv wbe©vnx Awdmvi/Aby‡e`bKvix Kg©KZ©v     </t>
  </si>
  <si>
    <r>
      <rPr>
        <sz val="14"/>
        <color theme="1"/>
        <rFont val="Nikosh"/>
      </rPr>
      <t>গণপ্রজাতন্ত্রী বাংলাদেশ সরকার
স্থানীয় সরকার, পল্লী উন্নয়ন ও সমবায় মন্ত্রণালয়
স্থানীয় সরকার বিভাগ (পমূপ উইং)
ইউনিয়ন পরিষদ কর্মদক্ষতা মূল্যায়ন ফরম</t>
    </r>
    <r>
      <rPr>
        <sz val="12"/>
        <color theme="1"/>
        <rFont val="Nikosh"/>
      </rPr>
      <t xml:space="preserve">
</t>
    </r>
    <r>
      <rPr>
        <sz val="16"/>
        <color theme="1"/>
        <rFont val="Nikosh"/>
      </rPr>
      <t>অর্থবছর : ২০২৫-২০২৬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</si>
</sst>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5000445]0"/>
    <numFmt numFmtId="165" formatCode="#,##0\ \ট\া\ক\া"/>
    <numFmt numFmtId="166" formatCode="\হ\া\ল\ \ \ #,##0\ \ট\া\ক\া"/>
    <numFmt numFmtId="167" formatCode="\ব\ক\ে\য়\া\ \ \ #,##0\ \ট\া\ক\া"/>
    <numFmt numFmtId="168" formatCode="\ম\ো\ট\ \ \(\হ\া\ল\ \+\ \ব\ক\ে\য়\া\)\ #,##0\ \ট\া\ক\া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SutonnyMJ"/>
    </font>
    <font>
      <sz val="12"/>
      <color rgb="FF000000"/>
      <name val="SutonnyMJ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SutonnyMJ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SutonnyMJ"/>
    </font>
    <font>
      <sz val="11"/>
      <color theme="1"/>
      <name val="Nikosh"/>
    </font>
    <font>
      <b/>
      <sz val="12"/>
      <color rgb="FF000000"/>
      <name val="Nikosh"/>
    </font>
    <font>
      <sz val="12"/>
      <color theme="1"/>
      <name val="Nikosh"/>
    </font>
    <font>
      <b/>
      <sz val="12"/>
      <color theme="1"/>
      <name val="Nikosh"/>
    </font>
    <font>
      <sz val="11"/>
      <color theme="1"/>
      <name val="Calibri"/>
      <family val="2"/>
      <scheme val="minor"/>
    </font>
    <font>
      <sz val="12"/>
      <color rgb="FF000000"/>
      <name val="NikoshBAN"/>
    </font>
    <font>
      <b/>
      <sz val="12"/>
      <color rgb="FF000000"/>
      <name val="NikoshBAN"/>
    </font>
    <font>
      <sz val="12"/>
      <color theme="0"/>
      <name val="NikoshBAN"/>
    </font>
    <font>
      <b/>
      <sz val="12"/>
      <color theme="1"/>
      <name val="NikoshBAN"/>
    </font>
    <font>
      <sz val="16"/>
      <color theme="1"/>
      <name val="Nikosh"/>
    </font>
    <font>
      <sz val="14"/>
      <color theme="1"/>
      <name val="Nikosh"/>
    </font>
    <font>
      <sz val="14"/>
      <color theme="1"/>
      <name val="SutonnyMJ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3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justify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justify" vertical="center" wrapText="1"/>
    </xf>
    <xf numFmtId="0" fontId="3" fillId="3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0" xfId="0" applyBorder="1" applyProtection="1"/>
    <xf numFmtId="0" fontId="10" fillId="0" borderId="0" xfId="0" applyFont="1" applyBorder="1" applyProtection="1"/>
    <xf numFmtId="0" fontId="3" fillId="0" borderId="1" xfId="0" applyFont="1" applyBorder="1" applyAlignment="1" applyProtection="1">
      <alignment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justify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67" fontId="15" fillId="5" borderId="1" xfId="0" applyNumberFormat="1" applyFont="1" applyFill="1" applyBorder="1" applyAlignment="1" applyProtection="1">
      <alignment vertical="center" wrapText="1"/>
      <protection locked="0"/>
    </xf>
    <xf numFmtId="166" fontId="15" fillId="5" borderId="1" xfId="0" applyNumberFormat="1" applyFont="1" applyFill="1" applyBorder="1" applyAlignment="1" applyProtection="1">
      <alignment vertical="center" wrapText="1"/>
      <protection locked="0"/>
    </xf>
    <xf numFmtId="165" fontId="15" fillId="5" borderId="1" xfId="0" applyNumberFormat="1" applyFont="1" applyFill="1" applyBorder="1" applyAlignment="1" applyProtection="1">
      <alignment vertical="center" wrapText="1"/>
      <protection locked="0"/>
    </xf>
    <xf numFmtId="168" fontId="17" fillId="6" borderId="1" xfId="0" applyNumberFormat="1" applyFont="1" applyFill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justify" vertical="center" wrapText="1"/>
    </xf>
    <xf numFmtId="10" fontId="2" fillId="0" borderId="0" xfId="0" applyNumberFormat="1" applyFont="1" applyBorder="1" applyAlignment="1" applyProtection="1">
      <alignment vertical="center" wrapText="1"/>
    </xf>
    <xf numFmtId="43" fontId="16" fillId="0" borderId="0" xfId="1" applyFont="1" applyBorder="1" applyAlignment="1" applyProtection="1">
      <alignment horizontal="left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4" borderId="7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>
      <alignment horizontal="center" vertical="top" wrapText="1"/>
    </xf>
    <xf numFmtId="0" fontId="2" fillId="7" borderId="2" xfId="0" applyFont="1" applyFill="1" applyBorder="1" applyAlignment="1" applyProtection="1">
      <alignment horizontal="center" vertical="top" wrapText="1"/>
    </xf>
    <xf numFmtId="164" fontId="1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164" fontId="13" fillId="8" borderId="1" xfId="0" applyNumberFormat="1" applyFont="1" applyFill="1" applyBorder="1" applyAlignment="1" applyProtection="1">
      <alignment horizontal="center" vertical="top" wrapText="1"/>
    </xf>
    <xf numFmtId="164" fontId="11" fillId="9" borderId="1" xfId="0" applyNumberFormat="1" applyFont="1" applyFill="1" applyBorder="1" applyAlignment="1" applyProtection="1">
      <alignment horizontal="center" vertical="top" wrapText="1"/>
    </xf>
    <xf numFmtId="1" fontId="16" fillId="0" borderId="0" xfId="1" applyNumberFormat="1" applyFont="1" applyBorder="1" applyAlignment="1" applyProtection="1">
      <alignment horizontal="right" vertical="center" wrapText="1"/>
    </xf>
    <xf numFmtId="0" fontId="2" fillId="4" borderId="5" xfId="0" applyFont="1" applyFill="1" applyBorder="1" applyAlignment="1" applyProtection="1">
      <alignment horizontal="center" vertical="top" wrapText="1"/>
    </xf>
    <xf numFmtId="164" fontId="13" fillId="8" borderId="2" xfId="0" applyNumberFormat="1" applyFont="1" applyFill="1" applyBorder="1" applyAlignment="1" applyProtection="1">
      <alignment horizontal="center" vertical="top" wrapText="1"/>
    </xf>
    <xf numFmtId="0" fontId="2" fillId="7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justify" vertical="center"/>
    </xf>
    <xf numFmtId="0" fontId="11" fillId="0" borderId="1" xfId="0" applyFont="1" applyBorder="1" applyAlignment="1" applyProtection="1">
      <alignment horizontal="center" vertical="center" wrapText="1"/>
    </xf>
    <xf numFmtId="164" fontId="18" fillId="0" borderId="0" xfId="0" applyNumberFormat="1" applyFont="1" applyBorder="1" applyAlignment="1" applyProtection="1">
      <alignment vertical="top" wrapText="1"/>
    </xf>
    <xf numFmtId="164" fontId="18" fillId="0" borderId="0" xfId="0" applyNumberFormat="1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vertical="top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 wrapText="1"/>
    </xf>
    <xf numFmtId="164" fontId="12" fillId="0" borderId="2" xfId="0" applyNumberFormat="1" applyFont="1" applyBorder="1" applyAlignment="1" applyProtection="1">
      <alignment horizontal="center" vertical="top" wrapText="1"/>
      <protection locked="0"/>
    </xf>
    <xf numFmtId="164" fontId="1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4" fontId="12" fillId="0" borderId="3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2" fillId="7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164" fontId="18" fillId="0" borderId="2" xfId="0" applyNumberFormat="1" applyFont="1" applyBorder="1" applyAlignment="1" applyProtection="1">
      <alignment horizontal="center" vertical="top" wrapText="1"/>
    </xf>
    <xf numFmtId="164" fontId="18" fillId="0" borderId="3" xfId="0" applyNumberFormat="1" applyFont="1" applyBorder="1" applyAlignment="1" applyProtection="1">
      <alignment horizontal="center" vertical="top" wrapText="1"/>
    </xf>
    <xf numFmtId="164" fontId="18" fillId="0" borderId="4" xfId="0" applyNumberFormat="1" applyFont="1" applyBorder="1" applyAlignment="1" applyProtection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164" fontId="13" fillId="8" borderId="2" xfId="0" applyNumberFormat="1" applyFont="1" applyFill="1" applyBorder="1" applyAlignment="1" applyProtection="1">
      <alignment horizontal="center" vertical="top" wrapText="1"/>
    </xf>
    <xf numFmtId="0" fontId="13" fillId="8" borderId="4" xfId="0" applyFont="1" applyFill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justify" vertical="center" wrapText="1"/>
    </xf>
    <xf numFmtId="164" fontId="16" fillId="0" borderId="2" xfId="0" applyNumberFormat="1" applyFont="1" applyBorder="1" applyAlignment="1" applyProtection="1">
      <alignment horizontal="center" vertical="top" wrapText="1"/>
    </xf>
    <xf numFmtId="164" fontId="16" fillId="0" borderId="3" xfId="0" applyNumberFormat="1" applyFont="1" applyBorder="1" applyAlignment="1" applyProtection="1">
      <alignment horizontal="center" vertical="top" wrapText="1"/>
    </xf>
    <xf numFmtId="164" fontId="16" fillId="0" borderId="4" xfId="0" applyNumberFormat="1" applyFont="1" applyBorder="1" applyAlignment="1" applyProtection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</xf>
    <xf numFmtId="164" fontId="13" fillId="8" borderId="3" xfId="0" applyNumberFormat="1" applyFont="1" applyFill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horizontal="right"/>
    </xf>
    <xf numFmtId="0" fontId="22" fillId="0" borderId="0" xfId="0" applyFont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</cellXfs>
  <cellStyles count="2">
    <cellStyle name="Comma" xfId="1" builtinId="3"/>
    <cellStyle name="Normal" xfId="0" builtinId="0"/>
  </cellStyles>
  <dxfs count="27"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strike val="0"/>
      </font>
      <fill>
        <patternFill patternType="darkUp">
          <fgColor rgb="FFFF0000"/>
          <bgColor rgb="FFFFC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154</xdr:row>
      <xdr:rowOff>104774</xdr:rowOff>
    </xdr:from>
    <xdr:to>
      <xdr:col>5</xdr:col>
      <xdr:colOff>847725</xdr:colOff>
      <xdr:row>217</xdr:row>
      <xdr:rowOff>190500</xdr:rowOff>
    </xdr:to>
    <xdr:sp macro="" textlink="">
      <xdr:nvSpPr>
        <xdr:cNvPr id="3" name="TextBox 2"/>
        <xdr:cNvSpPr txBox="1"/>
      </xdr:nvSpPr>
      <xdr:spPr>
        <a:xfrm>
          <a:off x="142875" y="42005249"/>
          <a:ext cx="7829550" cy="12658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g</a:t>
          </a:r>
          <a:r>
            <a:rPr lang="en-GB" sz="1600" b="1" u="sng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~j¨vqb dig c~i‡Yi wb‡`©wkKv</a:t>
          </a:r>
        </a:p>
        <a:p>
          <a:pPr algn="ctr"/>
          <a:endParaRPr lang="en-US" sz="16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 b="1" u="sng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cUf‚wg</a:t>
          </a:r>
          <a:r>
            <a:rPr lang="en-GB" sz="1400" b="1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¯’vbxq miKvi cÖwZôvbmg~‡ni mvwe©K Kvh©µg mwVKfv‡e cwiex¶Y, cwi`k©b Ges g~j¨vq‡bi Rb¨ g~j¨vqb dig myôzfv‡e  c~iY Ges h_vmg‡q †cÖiY GKwU AZ¨vek¨Kxq kZ©| ¯’vbxq miKvi cÖwZôvbmg~n‡K mviv eQi †h †_vK eivÏ cÖ`vb Kiv nq Ges  Zv‡`i wbR¯^ Avq Øviv Zviv †h ai‡Yi Kvh©µg cwiPvjbv K‡i _v‡K Ges Zv‡`i wbR¯^ Avq evovevi Rb¨ Zviv †h ai‡Yi D‡`¨vM  MÖnY K‡i _v‡K Zv GB cÖwZ‡e`b g~j¨vq‡bi gva¨‡g Rvbv m¤¢e| GB g~j¨vqb dig c~i‡Y AvšÍwiK Ges e¯‘wbô nIqv Avek¨K I  Riæix| </a:t>
          </a: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 b="1" u="sng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mvaviY wb‡`©kvejx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K) cÖwZ A_© eQ‡i 1(GK) evi G dig c~iY K‡i h_vmg‡q h_vh_ wVKvbvq †cÖiY evÃbxq| cÖwZwU g~j¨vqb cÖwZ‡e`b 2(`yB) Kwc c~iY K‡i 1(GK) Kwc mswkøó Aby‡e`bKvixi Awd‡m msi¶Y Ges Aci Kwc †Rjv cÖkvm‡Ki gva¨‡g ¯’vbxq miKvi wefv‡M †cÖiY Ki‡Z n‡e| GB cÖwZ‡e`b cÖYq‡bi Rb¨ Aby‡e`bKvix Kg©KZ©v e¨w³MZfv‡e BDwbqb cwil` cwi`k©b Ki‡eb Ges BDwbqb cwil‡`i cÖwZwbwaeM©mn ¯’vbxq RbM‡Yi Dcw¯’wZ‡Z cÖKv‡k¨ Av‡jvPbvi wfwË‡Z GB cÖwZ‡e`‡bi wewfbœ wel‡q BDwbqb cwil‡`i cvidi‡g‡Ýi Dci wfwË K‡i cÖvc¨ b¤^i cÖ`vb Ki‡eb| Aby‡e`bKvix Kg©KZ©v (Dc‡Rjv wbe©vnx Awdmvi) 5bs c„ôvi mvwe©K gšÍ‡e¨i AskwU wjwLZfv‡e BDwbqb cwil`‡K AewnZ Ki‡eb| G cÖwZ‡e`b m¤ú‡K© ¯úóxKiY, e¨vL¨v ev wb‡`©kbvi cÖ‡qvRb n‡j ¯’vbxq miKvi wefv‡Mi cg~c DBs (†dvb bs- 02-223353779) G †hvMv‡hvM Kiv hv‡e| </a:t>
          </a: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L) Aby‡e`bKvix Kg©KZ©vi g~j¨vq‡bi mv‡_ cÖwZ¯^v¶iKvix Kg©KZ©v GKgZ bv n‡j wZwb cybtg~j¨vqb K‡i gšÍe¨mn b¤^i cÖ`vb Ki‡eb|</a:t>
          </a: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M) †Kvb cÖKvi Ifvi ivBwUs / KvUvKvwU / †gvQvgywQ / d¬zBW e¨envi Kiv hv‡e bv| we‡kl cÖ‡qvR‡b mswkøó AskUzKz GKUv‡b †K‡U Aby¯^v¶imn bZzb K‡i †jLv hv‡e| </a:t>
          </a: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 b="1" u="sng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Aek¨ cvjbxq wb‡`©kvejx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¯’vbxq miKvi cÖwZôvbmg~‡ni Awdm e¨e¯’vcbv g~j¨vq‡bi †¶‡Î nvwRiv LvZv, †bvwUk eB, †bvwUk †evW©, wewfbœ ai‡Yi †iwR÷vi cix¶v Ges mswkøó Kg©KZ©v/Kg©Pvix Ges ¯’vbxq RbmvaviY‡K wRÁvmvev‡`i gva¨‡g mwVK Z_¨ hvPvB Ki‡Z n‡e Ges Z`vbyhvqx cÖvc¨ b¤^i w`‡Z n‡e|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wewfbœ KwgwUi Kvh©µg cwi`k©b g~j¨vq‡bi †¶‡Î mfvi †bvwUk eB, Kvh©weeiYx, †iwR÷vi cix¶v, mKj m`m¨/gwnjv  m`m¨ Ges cÖKí GjvKvi ¯’vbxq RbmvaviY‡K wRÁvmvev‡`i gva¨‡g hvPvB c~e©K g~j¨vqb Ki‡Z n‡e| cÖKí ev¯Íevqb mgqmxgvi  †¶‡Î mswkøó cÖKíwU KZw`‡bi g‡a¨ mgvß nIqvi K_v Zv cÖK‡íi KvMRcÎ cix¶v K‡i wbwðZ n‡Z n‡e Ges †m Abyhvqx  g~j¨vqb Ki‡Z n‡e| 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U¨v· G‡mm‡g›U Ges wbR¯^ ivR¯^ Av`vq Kvh©µg g~j¨vq‡bi †¶‡Î U¨v· G‡mm‡g›U msµvšÍ bw_, †iwR÷vi, U¨v· Av`v‡qi iwk` eB, Av`vq †iwR÷vi, e¨vs‡Ki cvm eB, U¨v· †Ljvcxi ZvwjKv BZ¨vw` hvPvB Ki‡Z n‡e| 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evrmwiK wnmve wbKvk msµvšÍ Z_¨vw` g~j¨vq‡bi †¶‡Î mKj cÖKvi Av`vq msµvšÍ iwk`, e¨vs‡Ki cvm eB/e¨vsK †÷U‡g›U bM`/†P‡Ki gva¨‡g cÖvß A_© Ges mKj cÖKvi e¨q h_vmg‡q K¨vk ey‡K wjwce× n‡q‡Q wKbv, K¨vk ey‡K wjwce× e¨‡qi wecix‡Z Aby‡gvw`Z fvDPvi h_vh_fv‡e msiw¶Z n‡q‡Q wKbv Zv cix¶v c~e©K hvPvB Ki‡Z n‡e| 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AwWU AvcwË g~j¨vq‡bi †¶‡Î mswkøó bw_cÎ Ges †iwR÷vimg~n hvPvB Ki‡Z n‡e| 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†Kvb UvKvi AsK D‡jøL Ki‡j Zvi mv‡_ †gvU UvKvi kZKiv nvi D‡jøL Ki‡Z n‡e| 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mKj m¤úyiK Z_¨ mwbœ‡ek Ki‡Z n‡e| 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MÖvg Av`vjZ, wbR¯^ Av‡qi gva¨‡g cÖKí ev¯Íevqb, m¨vwb‡Ukb Kvh©µg Ges BDwbqb cwil` KZ©„K M„nxZ RbwnZKi Kvh©µ‡gi wel‡q mswkøó Z_¨vw` cix¶v Ki‡Z n‡e Ges RbM‡Yi mv‡_ Av‡jvPbvi wfwË‡Z g~j¨vqb m¤úbœ Ki‡Z n‡e|</a:t>
          </a:r>
        </a:p>
        <a:p>
          <a:pPr algn="just"/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just"/>
          <a:r>
            <a:rPr lang="en-GB" sz="1400" b="1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we:`ª: G wb‡`©wkKv I g~j¨vqb dig c~i‡Yi †¶‡Î GKwU mnvwqKv wnmv‡e e¨envi Kivi Rb¨ Aby‡iva Kiv n‡jv| mswkøó Aby‡e`bKvix Kg©KZ©vMY wbR †gav/AwfÁZv I cvwicvwk¦©K wePvi-we‡ePbvq e¯‘wbô Ges wbi‡c¶fv‡e digc~iY Ki‡eb|</a:t>
          </a:r>
          <a:endParaRPr lang="en-US" sz="1400">
            <a:latin typeface="SutonnyMJ" pitchFamily="2" charset="0"/>
            <a:cs typeface="SutonnyMJ" pitchFamily="2" charset="0"/>
          </a:endParaRPr>
        </a:p>
      </xdr:txBody>
    </xdr:sp>
    <xdr:clientData/>
  </xdr:twoCellAnchor>
  <xdr:twoCellAnchor>
    <xdr:from>
      <xdr:col>0</xdr:col>
      <xdr:colOff>142875</xdr:colOff>
      <xdr:row>110</xdr:row>
      <xdr:rowOff>114299</xdr:rowOff>
    </xdr:from>
    <xdr:to>
      <xdr:col>5</xdr:col>
      <xdr:colOff>847725</xdr:colOff>
      <xdr:row>151</xdr:row>
      <xdr:rowOff>19050</xdr:rowOff>
    </xdr:to>
    <xdr:sp macro="" textlink="">
      <xdr:nvSpPr>
        <xdr:cNvPr id="2" name="TextBox 1"/>
        <xdr:cNvSpPr txBox="1"/>
      </xdr:nvSpPr>
      <xdr:spPr>
        <a:xfrm>
          <a:off x="142875" y="33223199"/>
          <a:ext cx="7829550" cy="8096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mvwe©K gšÍe¨</a:t>
          </a:r>
          <a:endParaRPr lang="en-US" sz="16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ctr"/>
          <a:r>
            <a:rPr lang="en-GB" sz="1400" u="sng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(Aby‡e`bKvix c~iY Ki‡eb)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endParaRPr lang="en-GB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1| BDwbqb cwil‡`i mvwe©K g~j¨vqb : AwZ DËg (91-100 gvK©) / DËg (76-90 gvK©) / fvj (66-75 gvK©) / †gvUvgywU</a:t>
          </a:r>
          <a:r>
            <a:rPr lang="en-GB" sz="1400" baseline="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(51-65 gvK©) </a:t>
          </a:r>
          <a:r>
            <a:rPr lang="bn-IN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/>
          </a:r>
          <a:br>
            <a:rPr lang="bn-IN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</a:br>
          <a:r>
            <a:rPr lang="bn-IN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   </a:t>
          </a:r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/ Lvivc (50 Gi bx‡P) </a:t>
          </a:r>
        </a:p>
        <a:p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2| BDwbqb cwil‡`i Kvh©µ‡gi mej w`Kmg~n :</a:t>
          </a:r>
        </a:p>
        <a:p>
          <a:r>
            <a:rPr lang="en-GB" sz="8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</a:p>
        <a:p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3| BDwbqb cwil‡`i Kvh©µ‡gi `ye©j w`Kmg~n : </a:t>
          </a:r>
        </a:p>
        <a:p>
          <a:endParaRPr lang="en-GB" sz="8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4| Ab¨vb¨ mycvwik (BDwbqb cwil‡`i wPwýZ `ye©jZvmg~n KvwU‡q DVvi Rb¨ wK ai‡bi D‡`¨vM †bqv cÖ‡qvRb †m wel‡q mycvwikmg~n) : </a:t>
          </a:r>
          <a:r>
            <a:rPr lang="bn-IN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/>
          </a:r>
          <a:br>
            <a:rPr lang="bn-IN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</a:br>
          <a:r>
            <a:rPr lang="bn-IN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   </a:t>
          </a:r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(cÖ‡qvR‡b AwZwi³ c„ôv ms‡hvRb Kiæb)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endParaRPr lang="en-GB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r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Dc‡Rjv wbe©vnx Awdmvi/Aby‡e`bKvix Kg©KZ©v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ctr"/>
          <a:endParaRPr lang="bn-IN" sz="16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ctr"/>
          <a:r>
            <a:rPr lang="en-GB" sz="16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cÖZ¨qb</a:t>
          </a:r>
          <a:endParaRPr lang="en-US" sz="16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ctr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cÖZ¨qb Kiv hv‡”Q †h, Aby‡e`bK…Z di‡gi DwjøwLZ Z_¨vw` m‡iRwg‡b cwi`k©b Kiv n‡q‡Q| 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endParaRPr lang="en-GB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Aby‡e`bKvixi ¯^v¶i I mxj</a:t>
          </a:r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bvg (¯úóv¶‡i) </a:t>
          </a:r>
        </a:p>
        <a:p>
          <a:pPr lvl="8"/>
          <a:endParaRPr lang="en-US" sz="5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c`ex : </a:t>
          </a:r>
          <a:r>
            <a:rPr lang="en-GB" sz="1400" baseline="-250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--------------------------------------</a:t>
          </a:r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</a:p>
        <a:p>
          <a:pPr lvl="8"/>
          <a:endParaRPr lang="en-US" sz="5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cwiwPwZ bs : </a:t>
          </a:r>
          <a:r>
            <a:rPr lang="en-GB" sz="1400" baseline="-250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------------------------------</a:t>
          </a:r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</a:p>
        <a:p>
          <a:pPr lvl="8"/>
          <a:endParaRPr lang="en-US" sz="5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ZvwiL </a:t>
          </a:r>
          <a:r>
            <a:rPr lang="en-GB" sz="1400" baseline="-250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--------------------------------------</a:t>
          </a:r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 </a:t>
          </a:r>
        </a:p>
        <a:p>
          <a:endParaRPr lang="bn-IN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ctr"/>
          <a:r>
            <a:rPr lang="en-GB" sz="16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cÖwZ¯^v¶iKvix Kg©KZ©vi gšÍe¨ </a:t>
          </a:r>
          <a:endParaRPr lang="bn-IN" sz="16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algn="ctr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Avwg g‡b Kwi †h, Aby‡e`bKvixi g~j¨vqb AZz¨Ëg/hyw³msMZfv‡e DËg/K‡Vvi/bgbxq/c¶cvZ`yó| AwaKš‘ wb‡gœ gšÍe¨ †hvM KiwQ : </a:t>
          </a:r>
        </a:p>
        <a:p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†Rjv cÖkvmK </a:t>
          </a:r>
          <a:endParaRPr lang="en-US" sz="14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cÖwZ ¯^v¶iKvix Kg©KZ©v </a:t>
          </a:r>
        </a:p>
        <a:p>
          <a:pPr lvl="8"/>
          <a:endParaRPr lang="en-US" sz="5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bvg (¯úó¶‡i) </a:t>
          </a:r>
        </a:p>
        <a:p>
          <a:pPr lvl="8"/>
          <a:endParaRPr lang="en-US" sz="500">
            <a:solidFill>
              <a:schemeClr val="dk1"/>
            </a:solidFill>
            <a:effectLst/>
            <a:latin typeface="SutonnyMJ" pitchFamily="2" charset="0"/>
            <a:ea typeface="+mn-ea"/>
            <a:cs typeface="SutonnyMJ" pitchFamily="2" charset="0"/>
          </a:endParaRPr>
        </a:p>
        <a:p>
          <a:pPr lvl="8"/>
          <a:r>
            <a:rPr lang="en-GB" sz="14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ZvwiL </a:t>
          </a:r>
          <a:r>
            <a:rPr lang="en-GB" sz="1400" baseline="-25000">
              <a:solidFill>
                <a:schemeClr val="dk1"/>
              </a:solidFill>
              <a:effectLst/>
              <a:latin typeface="SutonnyMJ" pitchFamily="2" charset="0"/>
              <a:ea typeface="+mn-ea"/>
              <a:cs typeface="SutonnyMJ" pitchFamily="2" charset="0"/>
            </a:rPr>
            <a:t>--------------------------------------</a:t>
          </a:r>
          <a:endParaRPr lang="en-US" sz="1200">
            <a:latin typeface="SutonnyMJ" pitchFamily="2" charset="0"/>
            <a:cs typeface="SutonnyMJ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84"/>
  <sheetViews>
    <sheetView tabSelected="1" view="pageBreakPreview" zoomScaleNormal="100" zoomScaleSheetLayoutView="100" workbookViewId="0">
      <selection activeCell="F10" sqref="F10:F11"/>
    </sheetView>
  </sheetViews>
  <sheetFormatPr defaultRowHeight="15.75" x14ac:dyDescent="0.3"/>
  <cols>
    <col min="1" max="1" width="5.42578125" style="12" bestFit="1" customWidth="1"/>
    <col min="2" max="2" width="39.42578125" style="12" customWidth="1"/>
    <col min="3" max="3" width="4.28515625" style="12" bestFit="1" customWidth="1"/>
    <col min="4" max="4" width="51" style="12" customWidth="1"/>
    <col min="5" max="5" width="6.7109375" style="12" bestFit="1" customWidth="1"/>
    <col min="6" max="6" width="14.7109375" style="13" bestFit="1" customWidth="1"/>
    <col min="7" max="7" width="4.85546875" style="27" customWidth="1"/>
    <col min="8" max="8" width="16.5703125" style="1" customWidth="1"/>
    <col min="9" max="10" width="9.140625" style="1"/>
    <col min="11" max="11" width="10.5703125" style="1" bestFit="1" customWidth="1"/>
    <col min="12" max="16384" width="9.140625" style="1"/>
  </cols>
  <sheetData>
    <row r="1" spans="1:11" ht="15.75" customHeight="1" x14ac:dyDescent="0.25">
      <c r="A1" s="55" t="s">
        <v>139</v>
      </c>
      <c r="B1" s="56"/>
      <c r="C1" s="56"/>
      <c r="D1" s="56"/>
      <c r="E1" s="56"/>
      <c r="F1" s="56"/>
    </row>
    <row r="2" spans="1:11" ht="15.75" customHeight="1" x14ac:dyDescent="0.25">
      <c r="A2" s="56"/>
      <c r="B2" s="56"/>
      <c r="C2" s="56"/>
      <c r="D2" s="56"/>
      <c r="E2" s="56"/>
      <c r="F2" s="56"/>
    </row>
    <row r="3" spans="1:11" ht="69" customHeight="1" x14ac:dyDescent="0.25">
      <c r="A3" s="56"/>
      <c r="B3" s="56"/>
      <c r="C3" s="56"/>
      <c r="D3" s="56"/>
      <c r="E3" s="56"/>
      <c r="F3" s="56"/>
    </row>
    <row r="4" spans="1:11" ht="29.25" customHeight="1" x14ac:dyDescent="0.3">
      <c r="A4" s="57" t="s">
        <v>135</v>
      </c>
      <c r="B4" s="57"/>
      <c r="C4" s="57"/>
      <c r="D4" s="57"/>
      <c r="E4" s="57"/>
      <c r="F4" s="57"/>
    </row>
    <row r="5" spans="1:11" ht="15" customHeight="1" x14ac:dyDescent="0.25">
      <c r="A5" s="58" t="s">
        <v>0</v>
      </c>
      <c r="B5" s="58" t="s">
        <v>1</v>
      </c>
      <c r="C5" s="58" t="s">
        <v>2</v>
      </c>
      <c r="D5" s="58" t="s">
        <v>3</v>
      </c>
      <c r="E5" s="58" t="s">
        <v>2</v>
      </c>
      <c r="F5" s="58" t="s">
        <v>125</v>
      </c>
      <c r="G5" s="64"/>
    </row>
    <row r="6" spans="1:11" ht="15" customHeight="1" x14ac:dyDescent="0.25">
      <c r="A6" s="58"/>
      <c r="B6" s="58"/>
      <c r="C6" s="58"/>
      <c r="D6" s="58"/>
      <c r="E6" s="58"/>
      <c r="F6" s="58"/>
      <c r="G6" s="64"/>
    </row>
    <row r="7" spans="1:11" ht="17.25" x14ac:dyDescent="0.25">
      <c r="A7" s="2" t="s">
        <v>4</v>
      </c>
      <c r="B7" s="6" t="s">
        <v>5</v>
      </c>
      <c r="C7" s="10">
        <v>23</v>
      </c>
      <c r="D7" s="3"/>
      <c r="E7" s="18"/>
      <c r="F7" s="4"/>
      <c r="G7" s="45"/>
    </row>
    <row r="8" spans="1:11" ht="17.25" x14ac:dyDescent="0.25">
      <c r="A8" s="65"/>
      <c r="B8" s="62" t="s">
        <v>6</v>
      </c>
      <c r="C8" s="58">
        <v>3</v>
      </c>
      <c r="D8" s="47" t="s">
        <v>7</v>
      </c>
      <c r="E8" s="42">
        <v>3</v>
      </c>
      <c r="F8" s="59">
        <v>0</v>
      </c>
      <c r="G8" s="66" t="str">
        <f>IF(F8="","❌","✓")</f>
        <v>✓</v>
      </c>
    </row>
    <row r="9" spans="1:11" ht="17.25" x14ac:dyDescent="0.25">
      <c r="A9" s="65"/>
      <c r="B9" s="62"/>
      <c r="C9" s="58"/>
      <c r="D9" s="47" t="s">
        <v>8</v>
      </c>
      <c r="E9" s="42">
        <v>0</v>
      </c>
      <c r="F9" s="60"/>
      <c r="G9" s="66"/>
    </row>
    <row r="10" spans="1:11" ht="34.5" x14ac:dyDescent="0.25">
      <c r="A10" s="65"/>
      <c r="B10" s="43" t="s">
        <v>9</v>
      </c>
      <c r="C10" s="58">
        <v>4</v>
      </c>
      <c r="D10" s="47" t="s">
        <v>11</v>
      </c>
      <c r="E10" s="42">
        <v>4</v>
      </c>
      <c r="F10" s="59">
        <v>0</v>
      </c>
      <c r="G10" s="61" t="str">
        <f>IF(F10="","❌","✓")</f>
        <v>✓</v>
      </c>
      <c r="I10" s="26"/>
      <c r="J10" s="26"/>
      <c r="K10" s="27"/>
    </row>
    <row r="11" spans="1:11" ht="17.25" x14ac:dyDescent="0.25">
      <c r="A11" s="65"/>
      <c r="B11" s="43" t="s">
        <v>10</v>
      </c>
      <c r="C11" s="58"/>
      <c r="D11" s="47" t="s">
        <v>12</v>
      </c>
      <c r="E11" s="42">
        <v>0</v>
      </c>
      <c r="F11" s="60"/>
      <c r="G11" s="61"/>
      <c r="I11" s="26"/>
      <c r="J11" s="27"/>
      <c r="K11" s="27"/>
    </row>
    <row r="12" spans="1:11" ht="34.5" x14ac:dyDescent="0.25">
      <c r="A12" s="65"/>
      <c r="B12" s="62" t="s">
        <v>13</v>
      </c>
      <c r="C12" s="58">
        <v>3</v>
      </c>
      <c r="D12" s="47" t="s">
        <v>133</v>
      </c>
      <c r="E12" s="42">
        <v>3</v>
      </c>
      <c r="F12" s="59">
        <v>0</v>
      </c>
      <c r="G12" s="61" t="str">
        <f>IF(F12="","❌","✓")</f>
        <v>✓</v>
      </c>
      <c r="I12" s="26"/>
      <c r="J12" s="27"/>
      <c r="K12" s="27"/>
    </row>
    <row r="13" spans="1:11" ht="34.5" x14ac:dyDescent="0.25">
      <c r="A13" s="65"/>
      <c r="B13" s="62"/>
      <c r="C13" s="58"/>
      <c r="D13" s="47" t="s">
        <v>134</v>
      </c>
      <c r="E13" s="42">
        <v>0</v>
      </c>
      <c r="F13" s="60"/>
      <c r="G13" s="61"/>
    </row>
    <row r="14" spans="1:11" ht="69" x14ac:dyDescent="0.25">
      <c r="A14" s="65"/>
      <c r="B14" s="62" t="s">
        <v>14</v>
      </c>
      <c r="C14" s="58">
        <v>3</v>
      </c>
      <c r="D14" s="49" t="s">
        <v>15</v>
      </c>
      <c r="E14" s="42">
        <v>3</v>
      </c>
      <c r="F14" s="59">
        <v>0</v>
      </c>
      <c r="G14" s="61" t="str">
        <f>IF(F14="","❌","✓")</f>
        <v>✓</v>
      </c>
    </row>
    <row r="15" spans="1:11" ht="17.25" x14ac:dyDescent="0.25">
      <c r="A15" s="65"/>
      <c r="B15" s="62"/>
      <c r="C15" s="58"/>
      <c r="D15" s="47" t="s">
        <v>16</v>
      </c>
      <c r="E15" s="42">
        <v>1</v>
      </c>
      <c r="F15" s="63"/>
      <c r="G15" s="61"/>
    </row>
    <row r="16" spans="1:11" ht="17.25" x14ac:dyDescent="0.25">
      <c r="A16" s="65"/>
      <c r="B16" s="62"/>
      <c r="C16" s="58"/>
      <c r="D16" s="47" t="s">
        <v>17</v>
      </c>
      <c r="E16" s="42">
        <v>0</v>
      </c>
      <c r="F16" s="60"/>
      <c r="G16" s="61"/>
    </row>
    <row r="17" spans="1:7" ht="17.25" x14ac:dyDescent="0.25">
      <c r="A17" s="65"/>
      <c r="B17" s="43" t="s">
        <v>18</v>
      </c>
      <c r="C17" s="58">
        <v>4</v>
      </c>
      <c r="D17" s="68" t="s">
        <v>22</v>
      </c>
      <c r="E17" s="69">
        <v>4</v>
      </c>
      <c r="F17" s="59">
        <v>0</v>
      </c>
      <c r="G17" s="61" t="str">
        <f>IF(F17="","❌","✓")</f>
        <v>✓</v>
      </c>
    </row>
    <row r="18" spans="1:7" ht="17.25" x14ac:dyDescent="0.25">
      <c r="A18" s="65"/>
      <c r="B18" s="14" t="s">
        <v>19</v>
      </c>
      <c r="C18" s="58"/>
      <c r="D18" s="68"/>
      <c r="E18" s="69"/>
      <c r="F18" s="63"/>
      <c r="G18" s="61"/>
    </row>
    <row r="19" spans="1:7" ht="17.25" x14ac:dyDescent="0.25">
      <c r="A19" s="65"/>
      <c r="B19" s="14" t="s">
        <v>128</v>
      </c>
      <c r="C19" s="58"/>
      <c r="D19" s="68"/>
      <c r="E19" s="69"/>
      <c r="F19" s="63"/>
      <c r="G19" s="61"/>
    </row>
    <row r="20" spans="1:7" ht="17.25" x14ac:dyDescent="0.25">
      <c r="A20" s="65"/>
      <c r="B20" s="14" t="s">
        <v>129</v>
      </c>
      <c r="C20" s="58"/>
      <c r="D20" s="47" t="s">
        <v>23</v>
      </c>
      <c r="E20" s="42">
        <v>2</v>
      </c>
      <c r="F20" s="63"/>
      <c r="G20" s="61"/>
    </row>
    <row r="21" spans="1:7" ht="17.25" x14ac:dyDescent="0.25">
      <c r="A21" s="65"/>
      <c r="B21" s="14" t="s">
        <v>130</v>
      </c>
      <c r="C21" s="58"/>
      <c r="D21" s="47" t="s">
        <v>24</v>
      </c>
      <c r="E21" s="42">
        <v>1</v>
      </c>
      <c r="F21" s="63"/>
      <c r="G21" s="61"/>
    </row>
    <row r="22" spans="1:7" ht="103.5" x14ac:dyDescent="0.25">
      <c r="A22" s="65"/>
      <c r="B22" s="14" t="s">
        <v>20</v>
      </c>
      <c r="C22" s="58"/>
      <c r="D22" s="47" t="s">
        <v>25</v>
      </c>
      <c r="E22" s="42">
        <v>0</v>
      </c>
      <c r="F22" s="63"/>
      <c r="G22" s="61"/>
    </row>
    <row r="23" spans="1:7" ht="17.25" x14ac:dyDescent="0.25">
      <c r="A23" s="65"/>
      <c r="B23" s="14" t="s">
        <v>21</v>
      </c>
      <c r="C23" s="58"/>
      <c r="D23" s="46"/>
      <c r="E23" s="42"/>
      <c r="F23" s="60"/>
      <c r="G23" s="61"/>
    </row>
    <row r="24" spans="1:7" ht="17.25" x14ac:dyDescent="0.25">
      <c r="A24" s="65"/>
      <c r="B24" s="62" t="s">
        <v>26</v>
      </c>
      <c r="C24" s="58">
        <v>3</v>
      </c>
      <c r="D24" s="47" t="s">
        <v>27</v>
      </c>
      <c r="E24" s="42">
        <v>3</v>
      </c>
      <c r="F24" s="59">
        <v>0</v>
      </c>
      <c r="G24" s="61" t="str">
        <f>IF(F24="","❌","✓")</f>
        <v>✓</v>
      </c>
    </row>
    <row r="25" spans="1:7" ht="17.25" x14ac:dyDescent="0.25">
      <c r="A25" s="65"/>
      <c r="B25" s="62"/>
      <c r="C25" s="58"/>
      <c r="D25" s="47" t="s">
        <v>28</v>
      </c>
      <c r="E25" s="42">
        <v>0</v>
      </c>
      <c r="F25" s="63"/>
      <c r="G25" s="61"/>
    </row>
    <row r="26" spans="1:7" ht="17.25" x14ac:dyDescent="0.25">
      <c r="A26" s="65"/>
      <c r="B26" s="62" t="s">
        <v>29</v>
      </c>
      <c r="C26" s="58">
        <v>3</v>
      </c>
      <c r="D26" s="47" t="s">
        <v>30</v>
      </c>
      <c r="E26" s="42">
        <v>3</v>
      </c>
      <c r="F26" s="59">
        <v>0</v>
      </c>
      <c r="G26" s="61" t="str">
        <f>IF(F26="","❌","✓")</f>
        <v>✓</v>
      </c>
    </row>
    <row r="27" spans="1:7" ht="17.25" x14ac:dyDescent="0.25">
      <c r="A27" s="65"/>
      <c r="B27" s="62"/>
      <c r="C27" s="58"/>
      <c r="D27" s="47" t="s">
        <v>31</v>
      </c>
      <c r="E27" s="42">
        <v>0</v>
      </c>
      <c r="F27" s="63"/>
      <c r="G27" s="61"/>
    </row>
    <row r="28" spans="1:7" ht="17.25" x14ac:dyDescent="0.25">
      <c r="A28" s="65"/>
      <c r="B28" s="62"/>
      <c r="C28" s="58"/>
      <c r="D28" s="46" t="s">
        <v>10</v>
      </c>
      <c r="E28" s="28" t="s">
        <v>126</v>
      </c>
      <c r="F28" s="37">
        <f>SUM(F8:F27)</f>
        <v>0</v>
      </c>
      <c r="G28" s="45"/>
    </row>
    <row r="29" spans="1:7" ht="17.25" x14ac:dyDescent="0.25">
      <c r="A29" s="10" t="s">
        <v>32</v>
      </c>
      <c r="B29" s="6" t="s">
        <v>33</v>
      </c>
      <c r="C29" s="10">
        <v>13</v>
      </c>
      <c r="D29" s="5"/>
      <c r="E29" s="29"/>
      <c r="F29" s="30"/>
      <c r="G29" s="45"/>
    </row>
    <row r="30" spans="1:7" ht="34.5" x14ac:dyDescent="0.25">
      <c r="A30" s="65"/>
      <c r="B30" s="62" t="s">
        <v>34</v>
      </c>
      <c r="C30" s="58">
        <v>5</v>
      </c>
      <c r="D30" s="47" t="s">
        <v>35</v>
      </c>
      <c r="E30" s="42">
        <v>5</v>
      </c>
      <c r="F30" s="59">
        <v>0</v>
      </c>
      <c r="G30" s="61" t="str">
        <f>IF(F30="","❌","✓")</f>
        <v>✓</v>
      </c>
    </row>
    <row r="31" spans="1:7" ht="34.5" x14ac:dyDescent="0.25">
      <c r="A31" s="65"/>
      <c r="B31" s="62"/>
      <c r="C31" s="58"/>
      <c r="D31" s="47" t="s">
        <v>36</v>
      </c>
      <c r="E31" s="42">
        <v>2</v>
      </c>
      <c r="F31" s="63"/>
      <c r="G31" s="61"/>
    </row>
    <row r="32" spans="1:7" ht="17.25" x14ac:dyDescent="0.25">
      <c r="A32" s="65"/>
      <c r="B32" s="62"/>
      <c r="C32" s="58"/>
      <c r="D32" s="47" t="s">
        <v>37</v>
      </c>
      <c r="E32" s="42">
        <v>0</v>
      </c>
      <c r="F32" s="60"/>
      <c r="G32" s="61"/>
    </row>
    <row r="33" spans="1:7" ht="17.25" x14ac:dyDescent="0.25">
      <c r="A33" s="65"/>
      <c r="B33" s="67" t="s">
        <v>38</v>
      </c>
      <c r="C33" s="58">
        <v>3</v>
      </c>
      <c r="D33" s="47" t="s">
        <v>39</v>
      </c>
      <c r="E33" s="42">
        <v>3</v>
      </c>
      <c r="F33" s="59">
        <v>0</v>
      </c>
      <c r="G33" s="61" t="str">
        <f>IF(F33="","❌","✓")</f>
        <v>✓</v>
      </c>
    </row>
    <row r="34" spans="1:7" ht="17.25" x14ac:dyDescent="0.25">
      <c r="A34" s="65"/>
      <c r="B34" s="67"/>
      <c r="C34" s="58"/>
      <c r="D34" s="47" t="s">
        <v>40</v>
      </c>
      <c r="E34" s="42">
        <v>0</v>
      </c>
      <c r="F34" s="63"/>
      <c r="G34" s="61"/>
    </row>
    <row r="35" spans="1:7" ht="17.25" x14ac:dyDescent="0.25">
      <c r="A35" s="65"/>
      <c r="B35" s="62" t="s">
        <v>41</v>
      </c>
      <c r="C35" s="58">
        <v>2</v>
      </c>
      <c r="D35" s="7" t="s">
        <v>42</v>
      </c>
      <c r="E35" s="42">
        <v>2</v>
      </c>
      <c r="F35" s="59">
        <v>0</v>
      </c>
      <c r="G35" s="61" t="str">
        <f>IF(F35="","❌","✓")</f>
        <v>✓</v>
      </c>
    </row>
    <row r="36" spans="1:7" ht="17.25" x14ac:dyDescent="0.25">
      <c r="A36" s="65"/>
      <c r="B36" s="62"/>
      <c r="C36" s="58"/>
      <c r="D36" s="8" t="s">
        <v>43</v>
      </c>
      <c r="E36" s="42">
        <v>0</v>
      </c>
      <c r="F36" s="63"/>
      <c r="G36" s="61"/>
    </row>
    <row r="37" spans="1:7" ht="34.5" x14ac:dyDescent="0.25">
      <c r="A37" s="65"/>
      <c r="B37" s="43" t="s">
        <v>44</v>
      </c>
      <c r="C37" s="58">
        <v>3</v>
      </c>
      <c r="D37" s="47" t="s">
        <v>49</v>
      </c>
      <c r="E37" s="42">
        <v>3</v>
      </c>
      <c r="F37" s="59">
        <v>0</v>
      </c>
      <c r="G37" s="61" t="str">
        <f>IF(F37="","❌","✓")</f>
        <v>✓</v>
      </c>
    </row>
    <row r="38" spans="1:7" ht="34.5" x14ac:dyDescent="0.25">
      <c r="A38" s="65"/>
      <c r="B38" s="43" t="s">
        <v>45</v>
      </c>
      <c r="C38" s="58"/>
      <c r="D38" s="47" t="s">
        <v>50</v>
      </c>
      <c r="E38" s="42">
        <v>2</v>
      </c>
      <c r="F38" s="63"/>
      <c r="G38" s="61"/>
    </row>
    <row r="39" spans="1:7" ht="34.5" x14ac:dyDescent="0.25">
      <c r="A39" s="65"/>
      <c r="B39" s="14" t="s">
        <v>46</v>
      </c>
      <c r="C39" s="58"/>
      <c r="D39" s="47" t="s">
        <v>51</v>
      </c>
      <c r="E39" s="42">
        <v>1</v>
      </c>
      <c r="F39" s="63"/>
      <c r="G39" s="61"/>
    </row>
    <row r="40" spans="1:7" ht="69" x14ac:dyDescent="0.25">
      <c r="A40" s="65"/>
      <c r="B40" s="14" t="s">
        <v>47</v>
      </c>
      <c r="C40" s="58"/>
      <c r="D40" s="47" t="s">
        <v>52</v>
      </c>
      <c r="E40" s="42">
        <v>0</v>
      </c>
      <c r="F40" s="60"/>
      <c r="G40" s="61"/>
    </row>
    <row r="41" spans="1:7" ht="51.75" x14ac:dyDescent="0.25">
      <c r="A41" s="65"/>
      <c r="B41" s="14" t="s">
        <v>48</v>
      </c>
      <c r="C41" s="58"/>
      <c r="D41" s="47"/>
      <c r="E41" s="40" t="s">
        <v>126</v>
      </c>
      <c r="F41" s="41">
        <f>SUM(F30:F40)</f>
        <v>0</v>
      </c>
      <c r="G41" s="45"/>
    </row>
    <row r="42" spans="1:7" ht="17.25" x14ac:dyDescent="0.25">
      <c r="A42" s="10" t="s">
        <v>53</v>
      </c>
      <c r="B42" s="6" t="s">
        <v>54</v>
      </c>
      <c r="C42" s="10">
        <v>9</v>
      </c>
      <c r="D42" s="9"/>
      <c r="E42" s="31"/>
      <c r="F42" s="32"/>
      <c r="G42" s="45"/>
    </row>
    <row r="43" spans="1:7" ht="34.5" x14ac:dyDescent="0.25">
      <c r="A43" s="65"/>
      <c r="B43" s="62" t="s">
        <v>55</v>
      </c>
      <c r="C43" s="58">
        <v>3</v>
      </c>
      <c r="D43" s="47" t="s">
        <v>56</v>
      </c>
      <c r="E43" s="42">
        <v>3</v>
      </c>
      <c r="F43" s="59">
        <v>0</v>
      </c>
      <c r="G43" s="61" t="str">
        <f>IF(F43="","❌","✓")</f>
        <v>✓</v>
      </c>
    </row>
    <row r="44" spans="1:7" ht="34.5" x14ac:dyDescent="0.25">
      <c r="A44" s="65"/>
      <c r="B44" s="62"/>
      <c r="C44" s="58"/>
      <c r="D44" s="47" t="s">
        <v>57</v>
      </c>
      <c r="E44" s="42">
        <v>2</v>
      </c>
      <c r="F44" s="63"/>
      <c r="G44" s="61"/>
    </row>
    <row r="45" spans="1:7" ht="34.5" x14ac:dyDescent="0.25">
      <c r="A45" s="65"/>
      <c r="B45" s="62"/>
      <c r="C45" s="58"/>
      <c r="D45" s="47" t="s">
        <v>58</v>
      </c>
      <c r="E45" s="42">
        <v>1</v>
      </c>
      <c r="F45" s="63"/>
      <c r="G45" s="61"/>
    </row>
    <row r="46" spans="1:7" ht="34.5" x14ac:dyDescent="0.25">
      <c r="A46" s="65"/>
      <c r="B46" s="62"/>
      <c r="C46" s="58"/>
      <c r="D46" s="47" t="s">
        <v>59</v>
      </c>
      <c r="E46" s="42">
        <v>0</v>
      </c>
      <c r="F46" s="60"/>
      <c r="G46" s="61"/>
    </row>
    <row r="47" spans="1:7" ht="34.5" x14ac:dyDescent="0.25">
      <c r="A47" s="65"/>
      <c r="B47" s="67" t="s">
        <v>60</v>
      </c>
      <c r="C47" s="58">
        <v>3</v>
      </c>
      <c r="D47" s="47" t="s">
        <v>61</v>
      </c>
      <c r="E47" s="42">
        <v>3</v>
      </c>
      <c r="F47" s="59">
        <v>0</v>
      </c>
      <c r="G47" s="61" t="str">
        <f>IF(F47="","❌","✓")</f>
        <v>✓</v>
      </c>
    </row>
    <row r="48" spans="1:7" ht="17.25" x14ac:dyDescent="0.25">
      <c r="A48" s="65"/>
      <c r="B48" s="67"/>
      <c r="C48" s="58"/>
      <c r="D48" s="47" t="s">
        <v>62</v>
      </c>
      <c r="E48" s="42">
        <v>0</v>
      </c>
      <c r="F48" s="63"/>
      <c r="G48" s="61"/>
    </row>
    <row r="49" spans="1:11" ht="17.25" x14ac:dyDescent="0.25">
      <c r="A49" s="65"/>
      <c r="B49" s="62" t="s">
        <v>63</v>
      </c>
      <c r="C49" s="58">
        <v>3</v>
      </c>
      <c r="D49" s="47" t="s">
        <v>64</v>
      </c>
      <c r="E49" s="42">
        <v>3</v>
      </c>
      <c r="F49" s="59">
        <v>0</v>
      </c>
      <c r="G49" s="61" t="str">
        <f>IF(F49="","❌","✓")</f>
        <v>✓</v>
      </c>
    </row>
    <row r="50" spans="1:11" ht="17.25" x14ac:dyDescent="0.25">
      <c r="A50" s="65"/>
      <c r="B50" s="62"/>
      <c r="C50" s="58"/>
      <c r="D50" s="47" t="s">
        <v>65</v>
      </c>
      <c r="E50" s="42">
        <v>0</v>
      </c>
      <c r="F50" s="63"/>
      <c r="G50" s="61"/>
    </row>
    <row r="51" spans="1:11" ht="15" x14ac:dyDescent="0.25">
      <c r="A51" s="65"/>
      <c r="B51" s="62"/>
      <c r="C51" s="62"/>
      <c r="D51" s="68"/>
      <c r="E51" s="74" t="s">
        <v>126</v>
      </c>
      <c r="F51" s="76">
        <f>SUM(F43:F50)</f>
        <v>0</v>
      </c>
      <c r="G51" s="64"/>
    </row>
    <row r="52" spans="1:11" ht="11.25" customHeight="1" x14ac:dyDescent="0.25">
      <c r="A52" s="65"/>
      <c r="B52" s="62"/>
      <c r="C52" s="62"/>
      <c r="D52" s="68"/>
      <c r="E52" s="75"/>
      <c r="F52" s="77"/>
      <c r="G52" s="64"/>
    </row>
    <row r="53" spans="1:11" ht="17.25" x14ac:dyDescent="0.25">
      <c r="A53" s="11" t="s">
        <v>66</v>
      </c>
      <c r="B53" s="6" t="s">
        <v>67</v>
      </c>
      <c r="C53" s="10">
        <v>15</v>
      </c>
      <c r="D53" s="9"/>
      <c r="E53" s="70"/>
      <c r="F53" s="70"/>
      <c r="G53" s="45"/>
    </row>
    <row r="54" spans="1:11" ht="17.25" x14ac:dyDescent="0.25">
      <c r="A54" s="65"/>
      <c r="B54" s="43" t="s">
        <v>68</v>
      </c>
      <c r="C54" s="58">
        <v>10</v>
      </c>
      <c r="D54" s="68" t="s">
        <v>69</v>
      </c>
      <c r="E54" s="69">
        <v>10</v>
      </c>
      <c r="F54" s="71" t="str">
        <f>IF(H58&gt;=90,"10",IF(H58&gt;=75,"6",IF(H58&lt;75,"0")))</f>
        <v>0</v>
      </c>
      <c r="G54" s="64"/>
    </row>
    <row r="55" spans="1:11" ht="16.5" x14ac:dyDescent="0.25">
      <c r="A55" s="65"/>
      <c r="B55" s="19">
        <v>1</v>
      </c>
      <c r="C55" s="58"/>
      <c r="D55" s="68"/>
      <c r="E55" s="69"/>
      <c r="F55" s="72"/>
      <c r="G55" s="64"/>
    </row>
    <row r="56" spans="1:11" ht="16.5" x14ac:dyDescent="0.25">
      <c r="A56" s="65"/>
      <c r="B56" s="20">
        <v>1</v>
      </c>
      <c r="C56" s="58"/>
      <c r="D56" s="68"/>
      <c r="E56" s="69"/>
      <c r="F56" s="72"/>
      <c r="G56" s="64"/>
    </row>
    <row r="57" spans="1:11" ht="17.25" x14ac:dyDescent="0.25">
      <c r="A57" s="65"/>
      <c r="B57" s="22">
        <f>SUM(B55:B56)</f>
        <v>2</v>
      </c>
      <c r="C57" s="58"/>
      <c r="D57" s="47" t="s">
        <v>70</v>
      </c>
      <c r="E57" s="33">
        <v>6</v>
      </c>
      <c r="F57" s="72"/>
      <c r="G57" s="45"/>
    </row>
    <row r="58" spans="1:11" ht="17.25" x14ac:dyDescent="0.25">
      <c r="A58" s="65"/>
      <c r="B58" s="43" t="s">
        <v>71</v>
      </c>
      <c r="C58" s="58"/>
      <c r="D58" s="78" t="s">
        <v>127</v>
      </c>
      <c r="E58" s="69">
        <v>0</v>
      </c>
      <c r="F58" s="72"/>
      <c r="H58" s="39">
        <f>IFERROR(B61/B57*100,"")</f>
        <v>0</v>
      </c>
      <c r="I58" s="25" t="s">
        <v>131</v>
      </c>
      <c r="K58" s="52"/>
    </row>
    <row r="59" spans="1:11" ht="16.5" customHeight="1" x14ac:dyDescent="0.25">
      <c r="A59" s="65"/>
      <c r="B59" s="19">
        <v>0</v>
      </c>
      <c r="C59" s="58"/>
      <c r="D59" s="78"/>
      <c r="E59" s="69"/>
      <c r="F59" s="72"/>
      <c r="H59" s="24"/>
      <c r="K59" s="51"/>
    </row>
    <row r="60" spans="1:11" ht="16.5" customHeight="1" x14ac:dyDescent="0.25">
      <c r="A60" s="65"/>
      <c r="B60" s="20">
        <v>0</v>
      </c>
      <c r="C60" s="58"/>
      <c r="D60" s="78"/>
      <c r="E60" s="69"/>
      <c r="F60" s="72"/>
      <c r="H60" s="24"/>
      <c r="K60" s="51"/>
    </row>
    <row r="61" spans="1:11" ht="16.5" customHeight="1" x14ac:dyDescent="0.25">
      <c r="A61" s="65"/>
      <c r="B61" s="22">
        <f>SUM(B59:B60)</f>
        <v>0</v>
      </c>
      <c r="C61" s="58"/>
      <c r="D61" s="78"/>
      <c r="E61" s="69"/>
      <c r="F61" s="73"/>
      <c r="H61" s="24"/>
      <c r="K61" s="51"/>
    </row>
    <row r="62" spans="1:11" ht="21" customHeight="1" x14ac:dyDescent="0.25">
      <c r="A62" s="65"/>
      <c r="B62" s="43" t="s">
        <v>72</v>
      </c>
      <c r="C62" s="58">
        <v>5</v>
      </c>
      <c r="D62" s="47" t="s">
        <v>73</v>
      </c>
      <c r="E62" s="42">
        <v>5</v>
      </c>
      <c r="F62" s="79" t="str">
        <f>IF(H62&gt;=25,"5",IF(H62&gt;=10,"3",IF(H62&lt;25,"0")))</f>
        <v>0</v>
      </c>
      <c r="H62" s="39">
        <f>IFERROR((B64-B67)/B67*100,"")</f>
        <v>0</v>
      </c>
      <c r="I62" s="25" t="s">
        <v>131</v>
      </c>
      <c r="K62" s="51"/>
    </row>
    <row r="63" spans="1:11" ht="34.5" x14ac:dyDescent="0.25">
      <c r="A63" s="65"/>
      <c r="B63" s="14" t="s">
        <v>137</v>
      </c>
      <c r="C63" s="58"/>
      <c r="D63" s="47" t="s">
        <v>132</v>
      </c>
      <c r="E63" s="42">
        <v>3</v>
      </c>
      <c r="F63" s="80"/>
      <c r="G63" s="45"/>
      <c r="K63" s="51"/>
    </row>
    <row r="64" spans="1:11" ht="17.25" x14ac:dyDescent="0.25">
      <c r="A64" s="65"/>
      <c r="B64" s="21">
        <v>1</v>
      </c>
      <c r="C64" s="58"/>
      <c r="D64" s="47" t="s">
        <v>74</v>
      </c>
      <c r="E64" s="42">
        <v>0</v>
      </c>
      <c r="F64" s="81"/>
      <c r="G64" s="45"/>
      <c r="K64" s="51"/>
    </row>
    <row r="65" spans="1:11" ht="15" customHeight="1" x14ac:dyDescent="0.25">
      <c r="A65" s="65"/>
      <c r="B65" s="1"/>
      <c r="C65" s="58"/>
      <c r="D65" s="67"/>
      <c r="E65" s="74" t="s">
        <v>126</v>
      </c>
      <c r="F65" s="76">
        <f>IFERROR(F54+F62,"0")</f>
        <v>0</v>
      </c>
      <c r="G65" s="64"/>
      <c r="K65" s="51"/>
    </row>
    <row r="66" spans="1:11" ht="34.5" x14ac:dyDescent="0.25">
      <c r="A66" s="65"/>
      <c r="B66" s="14" t="s">
        <v>136</v>
      </c>
      <c r="C66" s="58"/>
      <c r="D66" s="67"/>
      <c r="E66" s="82"/>
      <c r="F66" s="83"/>
      <c r="G66" s="64"/>
    </row>
    <row r="67" spans="1:11" ht="16.5" x14ac:dyDescent="0.25">
      <c r="A67" s="65"/>
      <c r="B67" s="21">
        <v>1</v>
      </c>
      <c r="C67" s="58"/>
      <c r="D67" s="67"/>
      <c r="E67" s="75"/>
      <c r="F67" s="77"/>
      <c r="G67" s="64"/>
    </row>
    <row r="68" spans="1:11" ht="17.25" x14ac:dyDescent="0.25">
      <c r="A68" s="10" t="s">
        <v>75</v>
      </c>
      <c r="B68" s="6" t="s">
        <v>76</v>
      </c>
      <c r="C68" s="10">
        <v>16</v>
      </c>
      <c r="D68" s="5"/>
      <c r="E68" s="31"/>
      <c r="F68" s="31"/>
      <c r="G68" s="45"/>
    </row>
    <row r="69" spans="1:11" ht="17.25" x14ac:dyDescent="0.25">
      <c r="A69" s="65"/>
      <c r="B69" s="62" t="s">
        <v>77</v>
      </c>
      <c r="C69" s="58">
        <v>4</v>
      </c>
      <c r="D69" s="47" t="s">
        <v>78</v>
      </c>
      <c r="E69" s="42">
        <v>4</v>
      </c>
      <c r="F69" s="59">
        <v>0</v>
      </c>
      <c r="G69" s="61" t="str">
        <f>IF(F69="","❌","✓")</f>
        <v>✓</v>
      </c>
    </row>
    <row r="70" spans="1:11" ht="17.25" x14ac:dyDescent="0.25">
      <c r="A70" s="65"/>
      <c r="B70" s="62"/>
      <c r="C70" s="58"/>
      <c r="D70" s="47" t="s">
        <v>79</v>
      </c>
      <c r="E70" s="42">
        <v>1</v>
      </c>
      <c r="F70" s="63"/>
      <c r="G70" s="61"/>
    </row>
    <row r="71" spans="1:11" ht="17.25" x14ac:dyDescent="0.25">
      <c r="A71" s="65"/>
      <c r="B71" s="62"/>
      <c r="C71" s="58"/>
      <c r="D71" s="47" t="s">
        <v>80</v>
      </c>
      <c r="E71" s="42">
        <v>3</v>
      </c>
      <c r="F71" s="63"/>
      <c r="G71" s="61"/>
    </row>
    <row r="72" spans="1:11" ht="17.25" x14ac:dyDescent="0.25">
      <c r="A72" s="65"/>
      <c r="B72" s="62"/>
      <c r="C72" s="58"/>
      <c r="D72" s="47" t="s">
        <v>81</v>
      </c>
      <c r="E72" s="42">
        <v>0</v>
      </c>
      <c r="F72" s="60"/>
      <c r="G72" s="61"/>
    </row>
    <row r="73" spans="1:11" ht="51.75" x14ac:dyDescent="0.25">
      <c r="A73" s="65"/>
      <c r="B73" s="62" t="s">
        <v>82</v>
      </c>
      <c r="C73" s="58">
        <v>3</v>
      </c>
      <c r="D73" s="47" t="s">
        <v>83</v>
      </c>
      <c r="E73" s="42">
        <v>3</v>
      </c>
      <c r="F73" s="59">
        <v>0</v>
      </c>
      <c r="G73" s="61" t="str">
        <f>IF(F73="","❌","✓")</f>
        <v>✓</v>
      </c>
    </row>
    <row r="74" spans="1:11" ht="51.75" x14ac:dyDescent="0.25">
      <c r="A74" s="65"/>
      <c r="B74" s="62"/>
      <c r="C74" s="58"/>
      <c r="D74" s="47" t="s">
        <v>84</v>
      </c>
      <c r="E74" s="42">
        <v>0</v>
      </c>
      <c r="F74" s="63"/>
      <c r="G74" s="61"/>
    </row>
    <row r="75" spans="1:11" ht="17.25" x14ac:dyDescent="0.25">
      <c r="A75" s="65"/>
      <c r="B75" s="62" t="s">
        <v>85</v>
      </c>
      <c r="C75" s="58">
        <v>3</v>
      </c>
      <c r="D75" s="47" t="s">
        <v>86</v>
      </c>
      <c r="E75" s="42">
        <v>3</v>
      </c>
      <c r="F75" s="59">
        <v>0</v>
      </c>
      <c r="G75" s="61" t="str">
        <f>IF(F75="","❌","✓")</f>
        <v>✓</v>
      </c>
    </row>
    <row r="76" spans="1:11" ht="34.5" x14ac:dyDescent="0.25">
      <c r="A76" s="65"/>
      <c r="B76" s="62"/>
      <c r="C76" s="58"/>
      <c r="D76" s="47" t="s">
        <v>87</v>
      </c>
      <c r="E76" s="42">
        <v>0</v>
      </c>
      <c r="F76" s="63"/>
      <c r="G76" s="61"/>
    </row>
    <row r="77" spans="1:11" ht="17.25" x14ac:dyDescent="0.25">
      <c r="A77" s="65"/>
      <c r="B77" s="62" t="s">
        <v>88</v>
      </c>
      <c r="C77" s="58">
        <v>4</v>
      </c>
      <c r="D77" s="47" t="s">
        <v>89</v>
      </c>
      <c r="E77" s="42">
        <v>4</v>
      </c>
      <c r="F77" s="59">
        <v>0</v>
      </c>
      <c r="G77" s="61" t="str">
        <f>IF(F77="","❌","✓")</f>
        <v>✓</v>
      </c>
    </row>
    <row r="78" spans="1:11" ht="17.25" x14ac:dyDescent="0.25">
      <c r="A78" s="65"/>
      <c r="B78" s="62"/>
      <c r="C78" s="58"/>
      <c r="D78" s="47" t="s">
        <v>90</v>
      </c>
      <c r="E78" s="42">
        <v>3</v>
      </c>
      <c r="F78" s="63"/>
      <c r="G78" s="61"/>
    </row>
    <row r="79" spans="1:11" ht="17.25" x14ac:dyDescent="0.25">
      <c r="A79" s="65"/>
      <c r="B79" s="62"/>
      <c r="C79" s="58"/>
      <c r="D79" s="47" t="s">
        <v>91</v>
      </c>
      <c r="E79" s="42">
        <v>0</v>
      </c>
      <c r="F79" s="60"/>
      <c r="G79" s="61"/>
    </row>
    <row r="80" spans="1:11" ht="51.75" x14ac:dyDescent="0.25">
      <c r="A80" s="65"/>
      <c r="B80" s="62" t="s">
        <v>92</v>
      </c>
      <c r="C80" s="58">
        <v>2</v>
      </c>
      <c r="D80" s="47" t="s">
        <v>93</v>
      </c>
      <c r="E80" s="42">
        <v>2</v>
      </c>
      <c r="F80" s="59">
        <v>0</v>
      </c>
      <c r="G80" s="61" t="str">
        <f>IF(F80="","❌","✓")</f>
        <v>✓</v>
      </c>
    </row>
    <row r="81" spans="1:7" ht="51.75" x14ac:dyDescent="0.25">
      <c r="A81" s="65"/>
      <c r="B81" s="62"/>
      <c r="C81" s="58"/>
      <c r="D81" s="47" t="s">
        <v>94</v>
      </c>
      <c r="E81" s="42">
        <v>0</v>
      </c>
      <c r="F81" s="63"/>
      <c r="G81" s="61"/>
    </row>
    <row r="82" spans="1:7" ht="15" customHeight="1" x14ac:dyDescent="0.25">
      <c r="A82" s="65"/>
      <c r="B82" s="62"/>
      <c r="C82" s="58"/>
      <c r="D82" s="47"/>
      <c r="E82" s="40" t="s">
        <v>126</v>
      </c>
      <c r="F82" s="41">
        <f>SUM(F69:F81)</f>
        <v>0</v>
      </c>
      <c r="G82" s="45"/>
    </row>
    <row r="83" spans="1:7" ht="34.5" x14ac:dyDescent="0.25">
      <c r="A83" s="58" t="s">
        <v>95</v>
      </c>
      <c r="B83" s="62" t="s">
        <v>96</v>
      </c>
      <c r="C83" s="58">
        <v>5</v>
      </c>
      <c r="D83" s="47" t="s">
        <v>97</v>
      </c>
      <c r="E83" s="42">
        <v>5</v>
      </c>
      <c r="F83" s="59">
        <v>0</v>
      </c>
      <c r="G83" s="61" t="str">
        <f>IF(F83="","❌","✓")</f>
        <v>✓</v>
      </c>
    </row>
    <row r="84" spans="1:7" ht="34.5" x14ac:dyDescent="0.25">
      <c r="A84" s="58"/>
      <c r="B84" s="62"/>
      <c r="C84" s="58"/>
      <c r="D84" s="47" t="s">
        <v>98</v>
      </c>
      <c r="E84" s="42">
        <v>0</v>
      </c>
      <c r="F84" s="63"/>
      <c r="G84" s="61"/>
    </row>
    <row r="85" spans="1:7" ht="17.25" x14ac:dyDescent="0.25">
      <c r="A85" s="58" t="s">
        <v>99</v>
      </c>
      <c r="B85" s="62" t="s">
        <v>100</v>
      </c>
      <c r="C85" s="58">
        <v>5</v>
      </c>
      <c r="D85" s="47" t="s">
        <v>101</v>
      </c>
      <c r="E85" s="42">
        <v>5</v>
      </c>
      <c r="F85" s="59">
        <v>0</v>
      </c>
      <c r="G85" s="61" t="str">
        <f>IF(F85="","❌","✓")</f>
        <v>✓</v>
      </c>
    </row>
    <row r="86" spans="1:7" ht="34.5" x14ac:dyDescent="0.25">
      <c r="A86" s="58"/>
      <c r="B86" s="62"/>
      <c r="C86" s="58"/>
      <c r="D86" s="47" t="s">
        <v>102</v>
      </c>
      <c r="E86" s="42">
        <v>3</v>
      </c>
      <c r="F86" s="63"/>
      <c r="G86" s="61"/>
    </row>
    <row r="87" spans="1:7" ht="17.25" x14ac:dyDescent="0.25">
      <c r="A87" s="58"/>
      <c r="B87" s="62"/>
      <c r="C87" s="58"/>
      <c r="D87" s="47" t="s">
        <v>103</v>
      </c>
      <c r="E87" s="42">
        <v>0</v>
      </c>
      <c r="F87" s="60"/>
      <c r="G87" s="61"/>
    </row>
    <row r="88" spans="1:7" ht="17.25" x14ac:dyDescent="0.25">
      <c r="A88" s="58" t="s">
        <v>104</v>
      </c>
      <c r="B88" s="62" t="s">
        <v>105</v>
      </c>
      <c r="C88" s="58">
        <v>4</v>
      </c>
      <c r="D88" s="47" t="s">
        <v>106</v>
      </c>
      <c r="E88" s="42">
        <v>4</v>
      </c>
      <c r="F88" s="59">
        <v>0</v>
      </c>
      <c r="G88" s="61" t="str">
        <f>IF(F88="","❌","✓")</f>
        <v>✓</v>
      </c>
    </row>
    <row r="89" spans="1:7" ht="17.25" x14ac:dyDescent="0.25">
      <c r="A89" s="58"/>
      <c r="B89" s="62"/>
      <c r="C89" s="58"/>
      <c r="D89" s="47" t="s">
        <v>107</v>
      </c>
      <c r="E89" s="42">
        <v>3</v>
      </c>
      <c r="F89" s="63"/>
      <c r="G89" s="61"/>
    </row>
    <row r="90" spans="1:7" ht="17.25" x14ac:dyDescent="0.25">
      <c r="A90" s="58"/>
      <c r="B90" s="62"/>
      <c r="C90" s="58"/>
      <c r="D90" s="47" t="s">
        <v>108</v>
      </c>
      <c r="E90" s="42">
        <v>1</v>
      </c>
      <c r="F90" s="63"/>
      <c r="G90" s="61"/>
    </row>
    <row r="91" spans="1:7" ht="17.25" x14ac:dyDescent="0.25">
      <c r="A91" s="58"/>
      <c r="B91" s="62"/>
      <c r="C91" s="58"/>
      <c r="D91" s="47" t="s">
        <v>109</v>
      </c>
      <c r="E91" s="42">
        <v>0</v>
      </c>
      <c r="F91" s="60"/>
      <c r="G91" s="61"/>
    </row>
    <row r="92" spans="1:7" ht="15" customHeight="1" x14ac:dyDescent="0.25">
      <c r="A92" s="58"/>
      <c r="B92" s="62"/>
      <c r="C92" s="58"/>
      <c r="D92" s="17"/>
      <c r="E92" s="40" t="s">
        <v>126</v>
      </c>
      <c r="F92" s="41">
        <f>SUM(F83:F91)</f>
        <v>0</v>
      </c>
      <c r="G92" s="45"/>
    </row>
    <row r="93" spans="1:7" ht="15" customHeight="1" x14ac:dyDescent="0.25">
      <c r="A93" s="86" t="s">
        <v>110</v>
      </c>
      <c r="B93" s="87" t="s">
        <v>111</v>
      </c>
      <c r="C93" s="15">
        <v>10</v>
      </c>
      <c r="D93" s="16" t="s">
        <v>112</v>
      </c>
      <c r="E93" s="42">
        <v>1</v>
      </c>
      <c r="F93" s="34">
        <v>0</v>
      </c>
      <c r="G93" s="45" t="str">
        <f>IF(F93="","❌","✓")</f>
        <v>✓</v>
      </c>
    </row>
    <row r="94" spans="1:7" ht="15" customHeight="1" x14ac:dyDescent="0.25">
      <c r="A94" s="86"/>
      <c r="B94" s="87"/>
      <c r="C94" s="62"/>
      <c r="D94" s="14" t="s">
        <v>113</v>
      </c>
      <c r="E94" s="42">
        <v>1</v>
      </c>
      <c r="F94" s="34">
        <v>0</v>
      </c>
      <c r="G94" s="45" t="str">
        <f t="shared" ref="G94:G102" si="0">IF(F94="","❌","✓")</f>
        <v>✓</v>
      </c>
    </row>
    <row r="95" spans="1:7" ht="15" customHeight="1" x14ac:dyDescent="0.25">
      <c r="A95" s="86"/>
      <c r="B95" s="87"/>
      <c r="C95" s="62"/>
      <c r="D95" s="14" t="s">
        <v>114</v>
      </c>
      <c r="E95" s="42">
        <v>1</v>
      </c>
      <c r="F95" s="34">
        <v>0</v>
      </c>
      <c r="G95" s="45" t="str">
        <f t="shared" si="0"/>
        <v>✓</v>
      </c>
    </row>
    <row r="96" spans="1:7" ht="15" customHeight="1" x14ac:dyDescent="0.25">
      <c r="A96" s="86"/>
      <c r="B96" s="87"/>
      <c r="C96" s="62"/>
      <c r="D96" s="14" t="s">
        <v>115</v>
      </c>
      <c r="E96" s="42">
        <v>1</v>
      </c>
      <c r="F96" s="34">
        <v>0</v>
      </c>
      <c r="G96" s="45" t="str">
        <f t="shared" si="0"/>
        <v>✓</v>
      </c>
    </row>
    <row r="97" spans="1:7" ht="15" customHeight="1" x14ac:dyDescent="0.25">
      <c r="A97" s="86"/>
      <c r="B97" s="87"/>
      <c r="C97" s="62"/>
      <c r="D97" s="14" t="s">
        <v>116</v>
      </c>
      <c r="E97" s="42">
        <v>1</v>
      </c>
      <c r="F97" s="34">
        <v>0</v>
      </c>
      <c r="G97" s="45" t="str">
        <f t="shared" si="0"/>
        <v>✓</v>
      </c>
    </row>
    <row r="98" spans="1:7" ht="15" customHeight="1" x14ac:dyDescent="0.25">
      <c r="A98" s="86"/>
      <c r="B98" s="87"/>
      <c r="C98" s="62"/>
      <c r="D98" s="14" t="s">
        <v>117</v>
      </c>
      <c r="E98" s="42">
        <v>1</v>
      </c>
      <c r="F98" s="34">
        <v>0</v>
      </c>
      <c r="G98" s="45" t="str">
        <f t="shared" si="0"/>
        <v>✓</v>
      </c>
    </row>
    <row r="99" spans="1:7" ht="15" customHeight="1" x14ac:dyDescent="0.25">
      <c r="A99" s="86"/>
      <c r="B99" s="87"/>
      <c r="C99" s="62"/>
      <c r="D99" s="14" t="s">
        <v>118</v>
      </c>
      <c r="E99" s="42">
        <v>1</v>
      </c>
      <c r="F99" s="34">
        <v>0</v>
      </c>
      <c r="G99" s="45" t="str">
        <f t="shared" si="0"/>
        <v>✓</v>
      </c>
    </row>
    <row r="100" spans="1:7" ht="15" customHeight="1" x14ac:dyDescent="0.25">
      <c r="A100" s="86"/>
      <c r="B100" s="87"/>
      <c r="C100" s="62"/>
      <c r="D100" s="14" t="s">
        <v>119</v>
      </c>
      <c r="E100" s="42">
        <v>1</v>
      </c>
      <c r="F100" s="34">
        <v>0</v>
      </c>
      <c r="G100" s="45" t="str">
        <f t="shared" si="0"/>
        <v>✓</v>
      </c>
    </row>
    <row r="101" spans="1:7" ht="15" customHeight="1" x14ac:dyDescent="0.25">
      <c r="A101" s="86"/>
      <c r="B101" s="87"/>
      <c r="C101" s="62"/>
      <c r="D101" s="14" t="s">
        <v>120</v>
      </c>
      <c r="E101" s="42">
        <v>1</v>
      </c>
      <c r="F101" s="34">
        <v>0</v>
      </c>
      <c r="G101" s="45" t="str">
        <f t="shared" si="0"/>
        <v>✓</v>
      </c>
    </row>
    <row r="102" spans="1:7" ht="15" customHeight="1" x14ac:dyDescent="0.25">
      <c r="A102" s="86"/>
      <c r="B102" s="87"/>
      <c r="C102" s="62"/>
      <c r="D102" s="14" t="s">
        <v>121</v>
      </c>
      <c r="E102" s="42">
        <v>1</v>
      </c>
      <c r="F102" s="34">
        <v>0</v>
      </c>
      <c r="G102" s="45" t="str">
        <f t="shared" si="0"/>
        <v>✓</v>
      </c>
    </row>
    <row r="103" spans="1:7" ht="18" customHeight="1" x14ac:dyDescent="0.25">
      <c r="A103" s="86"/>
      <c r="B103" s="87"/>
      <c r="C103" s="62"/>
      <c r="D103" s="23"/>
      <c r="E103" s="35" t="s">
        <v>126</v>
      </c>
      <c r="F103" s="41">
        <f>SUM(F93:F102)</f>
        <v>0</v>
      </c>
      <c r="G103" s="48"/>
    </row>
    <row r="104" spans="1:7" ht="17.25" x14ac:dyDescent="0.25">
      <c r="A104" s="43"/>
      <c r="B104" s="44" t="s">
        <v>122</v>
      </c>
      <c r="C104" s="15">
        <v>100</v>
      </c>
      <c r="D104" s="11" t="s">
        <v>123</v>
      </c>
      <c r="E104" s="36"/>
      <c r="F104" s="38">
        <f>SUM(F28,F41,F51,F65,F82,F92,F103)</f>
        <v>0</v>
      </c>
      <c r="G104" s="45"/>
    </row>
    <row r="105" spans="1:7" ht="25.5" customHeight="1" x14ac:dyDescent="0.25">
      <c r="A105" s="43"/>
      <c r="B105" s="43"/>
      <c r="C105" s="43"/>
      <c r="D105" s="11" t="s">
        <v>124</v>
      </c>
      <c r="E105" s="36"/>
      <c r="F105" s="50"/>
      <c r="G105" s="45"/>
    </row>
    <row r="108" spans="1:7" ht="15.75" customHeight="1" x14ac:dyDescent="0.3"/>
    <row r="109" spans="1:7" ht="15.75" customHeight="1" x14ac:dyDescent="0.35">
      <c r="D109" s="84" t="s">
        <v>138</v>
      </c>
      <c r="E109" s="85"/>
      <c r="F109" s="85"/>
    </row>
    <row r="110" spans="1:7" ht="15.75" customHeight="1" x14ac:dyDescent="0.3"/>
    <row r="111" spans="1:7" ht="15.75" customHeight="1" x14ac:dyDescent="0.25">
      <c r="A111" s="53"/>
      <c r="B111" s="54"/>
      <c r="C111" s="54"/>
      <c r="D111" s="54"/>
      <c r="E111" s="54"/>
      <c r="F111" s="54"/>
    </row>
    <row r="112" spans="1:7" ht="15.75" customHeight="1" x14ac:dyDescent="0.25">
      <c r="A112" s="54"/>
      <c r="B112" s="54"/>
      <c r="C112" s="54"/>
      <c r="D112" s="54"/>
      <c r="E112" s="54"/>
      <c r="F112" s="54"/>
    </row>
    <row r="113" spans="1:6" ht="15.75" customHeight="1" x14ac:dyDescent="0.25">
      <c r="A113" s="54"/>
      <c r="B113" s="54"/>
      <c r="C113" s="54"/>
      <c r="D113" s="54"/>
      <c r="E113" s="54"/>
      <c r="F113" s="54"/>
    </row>
    <row r="114" spans="1:6" ht="15.75" customHeight="1" x14ac:dyDescent="0.25">
      <c r="A114" s="54"/>
      <c r="B114" s="54"/>
      <c r="C114" s="54"/>
      <c r="D114" s="54"/>
      <c r="E114" s="54"/>
      <c r="F114" s="54"/>
    </row>
    <row r="115" spans="1:6" ht="15.75" customHeight="1" x14ac:dyDescent="0.25">
      <c r="A115" s="54"/>
      <c r="B115" s="54"/>
      <c r="C115" s="54"/>
      <c r="D115" s="54"/>
      <c r="E115" s="54"/>
      <c r="F115" s="54"/>
    </row>
    <row r="116" spans="1:6" ht="15.75" customHeight="1" x14ac:dyDescent="0.25">
      <c r="A116" s="54"/>
      <c r="B116" s="54"/>
      <c r="C116" s="54"/>
      <c r="D116" s="54"/>
      <c r="E116" s="54"/>
      <c r="F116" s="54"/>
    </row>
    <row r="117" spans="1:6" ht="15.75" customHeight="1" x14ac:dyDescent="0.25">
      <c r="A117" s="54"/>
      <c r="B117" s="54"/>
      <c r="C117" s="54"/>
      <c r="D117" s="54"/>
      <c r="E117" s="54"/>
      <c r="F117" s="54"/>
    </row>
    <row r="118" spans="1:6" ht="15.75" customHeight="1" x14ac:dyDescent="0.25">
      <c r="A118" s="54"/>
      <c r="B118" s="54"/>
      <c r="C118" s="54"/>
      <c r="D118" s="54"/>
      <c r="E118" s="54"/>
      <c r="F118" s="54"/>
    </row>
    <row r="119" spans="1:6" ht="15.75" customHeight="1" x14ac:dyDescent="0.25">
      <c r="A119" s="54"/>
      <c r="B119" s="54"/>
      <c r="C119" s="54"/>
      <c r="D119" s="54"/>
      <c r="E119" s="54"/>
      <c r="F119" s="54"/>
    </row>
    <row r="120" spans="1:6" ht="15.75" customHeight="1" x14ac:dyDescent="0.25">
      <c r="A120" s="54"/>
      <c r="B120" s="54"/>
      <c r="C120" s="54"/>
      <c r="D120" s="54"/>
      <c r="E120" s="54"/>
      <c r="F120" s="54"/>
    </row>
    <row r="121" spans="1:6" ht="15.75" customHeight="1" x14ac:dyDescent="0.25">
      <c r="A121" s="54"/>
      <c r="B121" s="54"/>
      <c r="C121" s="54"/>
      <c r="D121" s="54"/>
      <c r="E121" s="54"/>
      <c r="F121" s="54"/>
    </row>
    <row r="122" spans="1:6" ht="15.75" customHeight="1" x14ac:dyDescent="0.25">
      <c r="A122" s="54"/>
      <c r="B122" s="54"/>
      <c r="C122" s="54"/>
      <c r="D122" s="54"/>
      <c r="E122" s="54"/>
      <c r="F122" s="54"/>
    </row>
    <row r="123" spans="1:6" ht="15" x14ac:dyDescent="0.25">
      <c r="A123" s="54"/>
      <c r="B123" s="54"/>
      <c r="C123" s="54"/>
      <c r="D123" s="54"/>
      <c r="E123" s="54"/>
      <c r="F123" s="54"/>
    </row>
    <row r="124" spans="1:6" ht="15.75" customHeight="1" x14ac:dyDescent="0.25">
      <c r="A124" s="54"/>
      <c r="B124" s="54"/>
      <c r="C124" s="54"/>
      <c r="D124" s="54"/>
      <c r="E124" s="54"/>
      <c r="F124" s="54"/>
    </row>
    <row r="125" spans="1:6" ht="15.75" customHeight="1" x14ac:dyDescent="0.25">
      <c r="A125" s="54"/>
      <c r="B125" s="54"/>
      <c r="C125" s="54"/>
      <c r="D125" s="54"/>
      <c r="E125" s="54"/>
      <c r="F125" s="54"/>
    </row>
    <row r="126" spans="1:6" ht="15.75" customHeight="1" x14ac:dyDescent="0.25">
      <c r="A126" s="54"/>
      <c r="B126" s="54"/>
      <c r="C126" s="54"/>
      <c r="D126" s="54"/>
      <c r="E126" s="54"/>
      <c r="F126" s="54"/>
    </row>
    <row r="127" spans="1:6" ht="15.75" customHeight="1" x14ac:dyDescent="0.25">
      <c r="A127" s="54"/>
      <c r="B127" s="54"/>
      <c r="C127" s="54"/>
      <c r="D127" s="54"/>
      <c r="E127" s="54"/>
      <c r="F127" s="54"/>
    </row>
    <row r="128" spans="1:6" ht="15.75" customHeight="1" x14ac:dyDescent="0.25">
      <c r="A128" s="54"/>
      <c r="B128" s="54"/>
      <c r="C128" s="54"/>
      <c r="D128" s="54"/>
      <c r="E128" s="54"/>
      <c r="F128" s="54"/>
    </row>
    <row r="129" spans="1:6" ht="15.75" customHeight="1" x14ac:dyDescent="0.25">
      <c r="A129" s="54"/>
      <c r="B129" s="54"/>
      <c r="C129" s="54"/>
      <c r="D129" s="54"/>
      <c r="E129" s="54"/>
      <c r="F129" s="54"/>
    </row>
    <row r="130" spans="1:6" ht="15.75" customHeight="1" x14ac:dyDescent="0.25">
      <c r="A130" s="54"/>
      <c r="B130" s="54"/>
      <c r="C130" s="54"/>
      <c r="D130" s="54"/>
      <c r="E130" s="54"/>
      <c r="F130" s="54"/>
    </row>
    <row r="131" spans="1:6" ht="15.75" customHeight="1" x14ac:dyDescent="0.25">
      <c r="A131" s="54"/>
      <c r="B131" s="54"/>
      <c r="C131" s="54"/>
      <c r="D131" s="54"/>
      <c r="E131" s="54"/>
      <c r="F131" s="54"/>
    </row>
    <row r="132" spans="1:6" ht="15.75" customHeight="1" x14ac:dyDescent="0.25">
      <c r="A132" s="54"/>
      <c r="B132" s="54"/>
      <c r="C132" s="54"/>
      <c r="D132" s="54"/>
      <c r="E132" s="54"/>
      <c r="F132" s="54"/>
    </row>
    <row r="133" spans="1:6" ht="15.75" customHeight="1" x14ac:dyDescent="0.25">
      <c r="A133" s="54"/>
      <c r="B133" s="54"/>
      <c r="C133" s="54"/>
      <c r="D133" s="54"/>
      <c r="E133" s="54"/>
      <c r="F133" s="54"/>
    </row>
    <row r="134" spans="1:6" ht="15.75" customHeight="1" x14ac:dyDescent="0.25">
      <c r="A134" s="54"/>
      <c r="B134" s="54"/>
      <c r="C134" s="54"/>
      <c r="D134" s="54"/>
      <c r="E134" s="54"/>
      <c r="F134" s="54"/>
    </row>
    <row r="135" spans="1:6" ht="15.75" customHeight="1" x14ac:dyDescent="0.25">
      <c r="A135" s="54"/>
      <c r="B135" s="54"/>
      <c r="C135" s="54"/>
      <c r="D135" s="54"/>
      <c r="E135" s="54"/>
      <c r="F135" s="54"/>
    </row>
    <row r="136" spans="1:6" ht="15.75" customHeight="1" x14ac:dyDescent="0.25">
      <c r="A136" s="54"/>
      <c r="B136" s="54"/>
      <c r="C136" s="54"/>
      <c r="D136" s="54"/>
      <c r="E136" s="54"/>
      <c r="F136" s="54"/>
    </row>
    <row r="137" spans="1:6" ht="15.75" customHeight="1" x14ac:dyDescent="0.25">
      <c r="A137" s="54"/>
      <c r="B137" s="54"/>
      <c r="C137" s="54"/>
      <c r="D137" s="54"/>
      <c r="E137" s="54"/>
      <c r="F137" s="54"/>
    </row>
    <row r="138" spans="1:6" ht="15.75" customHeight="1" x14ac:dyDescent="0.25">
      <c r="A138" s="54"/>
      <c r="B138" s="54"/>
      <c r="C138" s="54"/>
      <c r="D138" s="54"/>
      <c r="E138" s="54"/>
      <c r="F138" s="54"/>
    </row>
    <row r="139" spans="1:6" ht="15.75" customHeight="1" x14ac:dyDescent="0.25">
      <c r="A139" s="54"/>
      <c r="B139" s="54"/>
      <c r="C139" s="54"/>
      <c r="D139" s="54"/>
      <c r="E139" s="54"/>
      <c r="F139" s="54"/>
    </row>
    <row r="140" spans="1:6" ht="15.75" customHeight="1" x14ac:dyDescent="0.25">
      <c r="A140" s="54"/>
      <c r="B140" s="54"/>
      <c r="C140" s="54"/>
      <c r="D140" s="54"/>
      <c r="E140" s="54"/>
      <c r="F140" s="54"/>
    </row>
    <row r="141" spans="1:6" ht="15.75" customHeight="1" x14ac:dyDescent="0.25">
      <c r="A141" s="54"/>
      <c r="B141" s="54"/>
      <c r="C141" s="54"/>
      <c r="D141" s="54"/>
      <c r="E141" s="54"/>
      <c r="F141" s="54"/>
    </row>
    <row r="142" spans="1:6" ht="15.75" customHeight="1" x14ac:dyDescent="0.25">
      <c r="A142" s="54"/>
      <c r="B142" s="54"/>
      <c r="C142" s="54"/>
      <c r="D142" s="54"/>
      <c r="E142" s="54"/>
      <c r="F142" s="54"/>
    </row>
    <row r="143" spans="1:6" ht="15.75" customHeight="1" x14ac:dyDescent="0.25">
      <c r="A143" s="54"/>
      <c r="B143" s="54"/>
      <c r="C143" s="54"/>
      <c r="D143" s="54"/>
      <c r="E143" s="54"/>
      <c r="F143" s="54"/>
    </row>
    <row r="144" spans="1:6" ht="15.75" customHeight="1" x14ac:dyDescent="0.25">
      <c r="A144" s="54"/>
      <c r="B144" s="54"/>
      <c r="C144" s="54"/>
      <c r="D144" s="54"/>
      <c r="E144" s="54"/>
      <c r="F144" s="54"/>
    </row>
    <row r="145" spans="1:6" ht="15.75" customHeight="1" x14ac:dyDescent="0.25">
      <c r="A145" s="54"/>
      <c r="B145" s="54"/>
      <c r="C145" s="54"/>
      <c r="D145" s="54"/>
      <c r="E145" s="54"/>
      <c r="F145" s="54"/>
    </row>
    <row r="146" spans="1:6" ht="15.75" customHeight="1" x14ac:dyDescent="0.25">
      <c r="A146" s="54"/>
      <c r="B146" s="54"/>
      <c r="C146" s="54"/>
      <c r="D146" s="54"/>
      <c r="E146" s="54"/>
      <c r="F146" s="54"/>
    </row>
    <row r="147" spans="1:6" ht="15.75" customHeight="1" x14ac:dyDescent="0.25">
      <c r="A147" s="54"/>
      <c r="B147" s="54"/>
      <c r="C147" s="54"/>
      <c r="D147" s="54"/>
      <c r="E147" s="54"/>
      <c r="F147" s="54"/>
    </row>
    <row r="148" spans="1:6" ht="15.75" customHeight="1" x14ac:dyDescent="0.25">
      <c r="A148" s="54"/>
      <c r="B148" s="54"/>
      <c r="C148" s="54"/>
      <c r="D148" s="54"/>
      <c r="E148" s="54"/>
      <c r="F148" s="54"/>
    </row>
    <row r="149" spans="1:6" ht="15.75" customHeight="1" x14ac:dyDescent="0.25">
      <c r="A149" s="54"/>
      <c r="B149" s="54"/>
      <c r="C149" s="54"/>
      <c r="D149" s="54"/>
      <c r="E149" s="54"/>
      <c r="F149" s="54"/>
    </row>
    <row r="150" spans="1:6" ht="15.75" customHeight="1" x14ac:dyDescent="0.25">
      <c r="A150" s="54"/>
      <c r="B150" s="54"/>
      <c r="C150" s="54"/>
      <c r="D150" s="54"/>
      <c r="E150" s="54"/>
      <c r="F150" s="54"/>
    </row>
    <row r="151" spans="1:6" ht="15.75" customHeight="1" x14ac:dyDescent="0.25">
      <c r="A151" s="54"/>
      <c r="B151" s="54"/>
      <c r="C151" s="54"/>
      <c r="D151" s="54"/>
      <c r="E151" s="54"/>
      <c r="F151" s="54"/>
    </row>
    <row r="152" spans="1:6" ht="15.75" customHeight="1" x14ac:dyDescent="0.25">
      <c r="A152" s="54"/>
      <c r="B152" s="54"/>
      <c r="C152" s="54"/>
      <c r="D152" s="54"/>
      <c r="E152" s="54"/>
      <c r="F152" s="54"/>
    </row>
    <row r="153" spans="1:6" ht="15.75" customHeight="1" x14ac:dyDescent="0.25">
      <c r="A153" s="54"/>
      <c r="B153" s="54"/>
      <c r="C153" s="54"/>
      <c r="D153" s="54"/>
      <c r="E153" s="54"/>
      <c r="F153" s="54"/>
    </row>
    <row r="154" spans="1:6" ht="15.75" customHeight="1" x14ac:dyDescent="0.25">
      <c r="A154" s="54"/>
      <c r="B154" s="54"/>
      <c r="C154" s="54"/>
      <c r="D154" s="54"/>
      <c r="E154" s="54"/>
      <c r="F154" s="54"/>
    </row>
    <row r="155" spans="1:6" ht="15.75" customHeight="1" x14ac:dyDescent="0.25">
      <c r="A155" s="54"/>
      <c r="B155" s="54"/>
      <c r="C155" s="54"/>
      <c r="D155" s="54"/>
      <c r="E155" s="54"/>
      <c r="F155" s="54"/>
    </row>
    <row r="156" spans="1:6" ht="15.75" customHeight="1" x14ac:dyDescent="0.25">
      <c r="A156" s="54"/>
      <c r="B156" s="54"/>
      <c r="C156" s="54"/>
      <c r="D156" s="54"/>
      <c r="E156" s="54"/>
      <c r="F156" s="54"/>
    </row>
    <row r="157" spans="1:6" ht="15.75" customHeight="1" x14ac:dyDescent="0.25">
      <c r="A157" s="54"/>
      <c r="B157" s="54"/>
      <c r="C157" s="54"/>
      <c r="D157" s="54"/>
      <c r="E157" s="54"/>
      <c r="F157" s="54"/>
    </row>
    <row r="158" spans="1:6" ht="15.75" customHeight="1" x14ac:dyDescent="0.25">
      <c r="A158" s="54"/>
      <c r="B158" s="54"/>
      <c r="C158" s="54"/>
      <c r="D158" s="54"/>
      <c r="E158" s="54"/>
      <c r="F158" s="54"/>
    </row>
    <row r="159" spans="1:6" ht="15.75" customHeight="1" x14ac:dyDescent="0.25">
      <c r="A159" s="54"/>
      <c r="B159" s="54"/>
      <c r="C159" s="54"/>
      <c r="D159" s="54"/>
      <c r="E159" s="54"/>
      <c r="F159" s="54"/>
    </row>
    <row r="160" spans="1:6" ht="15.75" customHeight="1" x14ac:dyDescent="0.25">
      <c r="A160" s="54"/>
      <c r="B160" s="54"/>
      <c r="C160" s="54"/>
      <c r="D160" s="54"/>
      <c r="E160" s="54"/>
      <c r="F160" s="54"/>
    </row>
    <row r="161" spans="1:6" ht="15.75" customHeight="1" x14ac:dyDescent="0.25">
      <c r="A161" s="54"/>
      <c r="B161" s="54"/>
      <c r="C161" s="54"/>
      <c r="D161" s="54"/>
      <c r="E161" s="54"/>
      <c r="F161" s="54"/>
    </row>
    <row r="162" spans="1:6" ht="15.75" customHeight="1" x14ac:dyDescent="0.25">
      <c r="A162" s="54"/>
      <c r="B162" s="54"/>
      <c r="C162" s="54"/>
      <c r="D162" s="54"/>
      <c r="E162" s="54"/>
      <c r="F162" s="54"/>
    </row>
    <row r="163" spans="1:6" ht="15.75" customHeight="1" x14ac:dyDescent="0.25">
      <c r="A163" s="54"/>
      <c r="B163" s="54"/>
      <c r="C163" s="54"/>
      <c r="D163" s="54"/>
      <c r="E163" s="54"/>
      <c r="F163" s="54"/>
    </row>
    <row r="164" spans="1:6" ht="15.75" customHeight="1" x14ac:dyDescent="0.25">
      <c r="A164" s="54"/>
      <c r="B164" s="54"/>
      <c r="C164" s="54"/>
      <c r="D164" s="54"/>
      <c r="E164" s="54"/>
      <c r="F164" s="54"/>
    </row>
    <row r="165" spans="1:6" ht="15.75" customHeight="1" x14ac:dyDescent="0.25">
      <c r="A165" s="54"/>
      <c r="B165" s="54"/>
      <c r="C165" s="54"/>
      <c r="D165" s="54"/>
      <c r="E165" s="54"/>
      <c r="F165" s="54"/>
    </row>
    <row r="166" spans="1:6" ht="15.75" customHeight="1" x14ac:dyDescent="0.25">
      <c r="A166" s="54"/>
      <c r="B166" s="54"/>
      <c r="C166" s="54"/>
      <c r="D166" s="54"/>
      <c r="E166" s="54"/>
      <c r="F166" s="54"/>
    </row>
    <row r="167" spans="1:6" ht="15.75" customHeight="1" x14ac:dyDescent="0.25">
      <c r="A167" s="54"/>
      <c r="B167" s="54"/>
      <c r="C167" s="54"/>
      <c r="D167" s="54"/>
      <c r="E167" s="54"/>
      <c r="F167" s="54"/>
    </row>
    <row r="168" spans="1:6" ht="15.75" customHeight="1" x14ac:dyDescent="0.25">
      <c r="A168" s="54"/>
      <c r="B168" s="54"/>
      <c r="C168" s="54"/>
      <c r="D168" s="54"/>
      <c r="E168" s="54"/>
      <c r="F168" s="54"/>
    </row>
    <row r="169" spans="1:6" ht="15.75" customHeight="1" x14ac:dyDescent="0.25">
      <c r="A169" s="54"/>
      <c r="B169" s="54"/>
      <c r="C169" s="54"/>
      <c r="D169" s="54"/>
      <c r="E169" s="54"/>
      <c r="F169" s="54"/>
    </row>
    <row r="170" spans="1:6" ht="15.75" customHeight="1" x14ac:dyDescent="0.25">
      <c r="A170" s="54"/>
      <c r="B170" s="54"/>
      <c r="C170" s="54"/>
      <c r="D170" s="54"/>
      <c r="E170" s="54"/>
      <c r="F170" s="54"/>
    </row>
    <row r="171" spans="1:6" ht="15.75" customHeight="1" x14ac:dyDescent="0.25">
      <c r="A171" s="54"/>
      <c r="B171" s="54"/>
      <c r="C171" s="54"/>
      <c r="D171" s="54"/>
      <c r="E171" s="54"/>
      <c r="F171" s="54"/>
    </row>
    <row r="172" spans="1:6" ht="15.75" customHeight="1" x14ac:dyDescent="0.25">
      <c r="A172" s="54"/>
      <c r="B172" s="54"/>
      <c r="C172" s="54"/>
      <c r="D172" s="54"/>
      <c r="E172" s="54"/>
      <c r="F172" s="54"/>
    </row>
    <row r="173" spans="1:6" ht="15.75" customHeight="1" x14ac:dyDescent="0.25">
      <c r="A173" s="54"/>
      <c r="B173" s="54"/>
      <c r="C173" s="54"/>
      <c r="D173" s="54"/>
      <c r="E173" s="54"/>
      <c r="F173" s="54"/>
    </row>
    <row r="174" spans="1:6" ht="15.75" customHeight="1" x14ac:dyDescent="0.25">
      <c r="A174" s="54"/>
      <c r="B174" s="54"/>
      <c r="C174" s="54"/>
      <c r="D174" s="54"/>
      <c r="E174" s="54"/>
      <c r="F174" s="54"/>
    </row>
    <row r="175" spans="1:6" ht="15.75" customHeight="1" x14ac:dyDescent="0.25">
      <c r="A175" s="54"/>
      <c r="B175" s="54"/>
      <c r="C175" s="54"/>
      <c r="D175" s="54"/>
      <c r="E175" s="54"/>
      <c r="F175" s="54"/>
    </row>
    <row r="176" spans="1:6" ht="15.75" customHeight="1" x14ac:dyDescent="0.25">
      <c r="A176" s="54"/>
      <c r="B176" s="54"/>
      <c r="C176" s="54"/>
      <c r="D176" s="54"/>
      <c r="E176" s="54"/>
      <c r="F176" s="54"/>
    </row>
    <row r="177" spans="1:6" ht="15.75" customHeight="1" x14ac:dyDescent="0.25">
      <c r="A177" s="54"/>
      <c r="B177" s="54"/>
      <c r="C177" s="54"/>
      <c r="D177" s="54"/>
      <c r="E177" s="54"/>
      <c r="F177" s="54"/>
    </row>
    <row r="178" spans="1:6" ht="15.75" customHeight="1" x14ac:dyDescent="0.25">
      <c r="A178" s="54"/>
      <c r="B178" s="54"/>
      <c r="C178" s="54"/>
      <c r="D178" s="54"/>
      <c r="E178" s="54"/>
      <c r="F178" s="54"/>
    </row>
    <row r="179" spans="1:6" ht="15.75" customHeight="1" x14ac:dyDescent="0.25">
      <c r="A179" s="54"/>
      <c r="B179" s="54"/>
      <c r="C179" s="54"/>
      <c r="D179" s="54"/>
      <c r="E179" s="54"/>
      <c r="F179" s="54"/>
    </row>
    <row r="180" spans="1:6" ht="15.75" customHeight="1" x14ac:dyDescent="0.25">
      <c r="A180" s="54"/>
      <c r="B180" s="54"/>
      <c r="C180" s="54"/>
      <c r="D180" s="54"/>
      <c r="E180" s="54"/>
      <c r="F180" s="54"/>
    </row>
    <row r="181" spans="1:6" ht="15.75" customHeight="1" x14ac:dyDescent="0.25">
      <c r="A181" s="54"/>
      <c r="B181" s="54"/>
      <c r="C181" s="54"/>
      <c r="D181" s="54"/>
      <c r="E181" s="54"/>
      <c r="F181" s="54"/>
    </row>
    <row r="182" spans="1:6" ht="15" x14ac:dyDescent="0.25">
      <c r="A182" s="54"/>
      <c r="B182" s="54"/>
      <c r="C182" s="54"/>
      <c r="D182" s="54"/>
      <c r="E182" s="54"/>
      <c r="F182" s="54"/>
    </row>
    <row r="183" spans="1:6" ht="15" x14ac:dyDescent="0.25">
      <c r="A183" s="54"/>
      <c r="B183" s="54"/>
      <c r="C183" s="54"/>
      <c r="D183" s="54"/>
      <c r="E183" s="54"/>
      <c r="F183" s="54"/>
    </row>
    <row r="184" spans="1:6" ht="15" x14ac:dyDescent="0.25">
      <c r="A184" s="54"/>
      <c r="B184" s="54"/>
      <c r="C184" s="54"/>
      <c r="D184" s="54"/>
      <c r="E184" s="54"/>
      <c r="F184" s="54"/>
    </row>
  </sheetData>
  <sheetProtection password="C6A7" sheet="1" objects="1" scenarios="1"/>
  <protectedRanges>
    <protectedRange password="CF7A" sqref="F8:F9" name="Range1"/>
  </protectedRanges>
  <dataConsolidate function="product"/>
  <mergeCells count="134">
    <mergeCell ref="D109:F109"/>
    <mergeCell ref="A88:A92"/>
    <mergeCell ref="B88:B92"/>
    <mergeCell ref="C88:C92"/>
    <mergeCell ref="F88:F91"/>
    <mergeCell ref="G88:G91"/>
    <mergeCell ref="A93:A103"/>
    <mergeCell ref="B93:B103"/>
    <mergeCell ref="C94:C103"/>
    <mergeCell ref="A83:A84"/>
    <mergeCell ref="B83:B84"/>
    <mergeCell ref="C83:C84"/>
    <mergeCell ref="F83:F84"/>
    <mergeCell ref="G83:G84"/>
    <mergeCell ref="A85:A87"/>
    <mergeCell ref="B85:B87"/>
    <mergeCell ref="C85:C87"/>
    <mergeCell ref="F85:F87"/>
    <mergeCell ref="G85:G87"/>
    <mergeCell ref="A77:A79"/>
    <mergeCell ref="B77:B79"/>
    <mergeCell ref="C77:C79"/>
    <mergeCell ref="F77:F79"/>
    <mergeCell ref="G77:G79"/>
    <mergeCell ref="A80:A82"/>
    <mergeCell ref="B80:B82"/>
    <mergeCell ref="C80:C82"/>
    <mergeCell ref="F80:F81"/>
    <mergeCell ref="G80:G81"/>
    <mergeCell ref="A73:A74"/>
    <mergeCell ref="B73:B74"/>
    <mergeCell ref="C73:C74"/>
    <mergeCell ref="F73:F74"/>
    <mergeCell ref="G73:G74"/>
    <mergeCell ref="A75:A76"/>
    <mergeCell ref="B75:B76"/>
    <mergeCell ref="C75:C76"/>
    <mergeCell ref="F75:F76"/>
    <mergeCell ref="G75:G76"/>
    <mergeCell ref="G65:G67"/>
    <mergeCell ref="A69:A72"/>
    <mergeCell ref="B69:B72"/>
    <mergeCell ref="C69:C72"/>
    <mergeCell ref="F69:F72"/>
    <mergeCell ref="G69:G72"/>
    <mergeCell ref="G54:G56"/>
    <mergeCell ref="A58:A61"/>
    <mergeCell ref="D58:D61"/>
    <mergeCell ref="E58:E61"/>
    <mergeCell ref="A62:A67"/>
    <mergeCell ref="C62:C67"/>
    <mergeCell ref="F62:F64"/>
    <mergeCell ref="D65:D67"/>
    <mergeCell ref="E65:E67"/>
    <mergeCell ref="F65:F67"/>
    <mergeCell ref="E53:F53"/>
    <mergeCell ref="A54:A57"/>
    <mergeCell ref="C54:C61"/>
    <mergeCell ref="D54:D56"/>
    <mergeCell ref="E54:E56"/>
    <mergeCell ref="F54:F61"/>
    <mergeCell ref="B51:B52"/>
    <mergeCell ref="C51:C52"/>
    <mergeCell ref="D51:D52"/>
    <mergeCell ref="E51:E52"/>
    <mergeCell ref="F51:F52"/>
    <mergeCell ref="A43:A52"/>
    <mergeCell ref="G51:G52"/>
    <mergeCell ref="F47:F48"/>
    <mergeCell ref="G47:G48"/>
    <mergeCell ref="B49:B50"/>
    <mergeCell ref="C49:C50"/>
    <mergeCell ref="F49:F50"/>
    <mergeCell ref="G49:G50"/>
    <mergeCell ref="C37:C41"/>
    <mergeCell ref="F37:F40"/>
    <mergeCell ref="G37:G40"/>
    <mergeCell ref="B43:B46"/>
    <mergeCell ref="C43:C46"/>
    <mergeCell ref="F43:F46"/>
    <mergeCell ref="G43:G46"/>
    <mergeCell ref="B47:B48"/>
    <mergeCell ref="C47:C48"/>
    <mergeCell ref="A30:A41"/>
    <mergeCell ref="B30:B32"/>
    <mergeCell ref="C30:C32"/>
    <mergeCell ref="F30:F32"/>
    <mergeCell ref="G30:G32"/>
    <mergeCell ref="B33:B34"/>
    <mergeCell ref="C17:C23"/>
    <mergeCell ref="D17:D19"/>
    <mergeCell ref="E17:E19"/>
    <mergeCell ref="F17:F23"/>
    <mergeCell ref="G17:G23"/>
    <mergeCell ref="B24:B25"/>
    <mergeCell ref="C24:C25"/>
    <mergeCell ref="F24:F25"/>
    <mergeCell ref="G24:G25"/>
    <mergeCell ref="C33:C34"/>
    <mergeCell ref="F33:F34"/>
    <mergeCell ref="G33:G34"/>
    <mergeCell ref="B35:B36"/>
    <mergeCell ref="C35:C36"/>
    <mergeCell ref="F35:F36"/>
    <mergeCell ref="G35:G36"/>
    <mergeCell ref="B26:B28"/>
    <mergeCell ref="C26:C28"/>
    <mergeCell ref="G12:G13"/>
    <mergeCell ref="B14:B16"/>
    <mergeCell ref="C14:C16"/>
    <mergeCell ref="F14:F16"/>
    <mergeCell ref="G14:G16"/>
    <mergeCell ref="G5:G6"/>
    <mergeCell ref="A8:A28"/>
    <mergeCell ref="B8:B9"/>
    <mergeCell ref="C8:C9"/>
    <mergeCell ref="F8:F9"/>
    <mergeCell ref="G8:G9"/>
    <mergeCell ref="C10:C11"/>
    <mergeCell ref="F10:F11"/>
    <mergeCell ref="G10:G11"/>
    <mergeCell ref="B12:B13"/>
    <mergeCell ref="F26:F27"/>
    <mergeCell ref="G26:G27"/>
    <mergeCell ref="A1:F3"/>
    <mergeCell ref="A4:F4"/>
    <mergeCell ref="A5:A6"/>
    <mergeCell ref="B5:B6"/>
    <mergeCell ref="C5:C6"/>
    <mergeCell ref="D5:D6"/>
    <mergeCell ref="E5:E6"/>
    <mergeCell ref="F5:F6"/>
    <mergeCell ref="C12:C13"/>
    <mergeCell ref="F12:F13"/>
  </mergeCells>
  <conditionalFormatting sqref="F8:F9">
    <cfRule type="containsBlanks" dxfId="26" priority="27" stopIfTrue="1">
      <formula>LEN(TRIM(F8))=0</formula>
    </cfRule>
  </conditionalFormatting>
  <conditionalFormatting sqref="F10:F11">
    <cfRule type="containsBlanks" dxfId="25" priority="26" stopIfTrue="1">
      <formula>LEN(TRIM(F10))=0</formula>
    </cfRule>
  </conditionalFormatting>
  <conditionalFormatting sqref="F12:F13">
    <cfRule type="containsBlanks" dxfId="24" priority="25" stopIfTrue="1">
      <formula>LEN(TRIM(F12))=0</formula>
    </cfRule>
  </conditionalFormatting>
  <conditionalFormatting sqref="F14">
    <cfRule type="containsBlanks" dxfId="23" priority="24" stopIfTrue="1">
      <formula>LEN(TRIM(F14))=0</formula>
    </cfRule>
  </conditionalFormatting>
  <conditionalFormatting sqref="F17">
    <cfRule type="containsBlanks" dxfId="22" priority="23" stopIfTrue="1">
      <formula>LEN(TRIM(F17))=0</formula>
    </cfRule>
  </conditionalFormatting>
  <conditionalFormatting sqref="F24">
    <cfRule type="containsBlanks" dxfId="21" priority="22" stopIfTrue="1">
      <formula>LEN(TRIM(F24))=0</formula>
    </cfRule>
  </conditionalFormatting>
  <conditionalFormatting sqref="F26">
    <cfRule type="containsBlanks" dxfId="20" priority="21" stopIfTrue="1">
      <formula>LEN(TRIM(F26))=0</formula>
    </cfRule>
  </conditionalFormatting>
  <conditionalFormatting sqref="F30">
    <cfRule type="containsBlanks" dxfId="19" priority="20" stopIfTrue="1">
      <formula>LEN(TRIM(F30))=0</formula>
    </cfRule>
  </conditionalFormatting>
  <conditionalFormatting sqref="F33">
    <cfRule type="containsBlanks" dxfId="18" priority="19" stopIfTrue="1">
      <formula>LEN(TRIM(F33))=0</formula>
    </cfRule>
  </conditionalFormatting>
  <conditionalFormatting sqref="F35">
    <cfRule type="containsBlanks" dxfId="17" priority="18" stopIfTrue="1">
      <formula>LEN(TRIM(F35))=0</formula>
    </cfRule>
  </conditionalFormatting>
  <conditionalFormatting sqref="F37">
    <cfRule type="containsBlanks" dxfId="16" priority="17" stopIfTrue="1">
      <formula>LEN(TRIM(F37))=0</formula>
    </cfRule>
  </conditionalFormatting>
  <conditionalFormatting sqref="F43">
    <cfRule type="containsBlanks" dxfId="15" priority="16" stopIfTrue="1">
      <formula>LEN(TRIM(F43))=0</formula>
    </cfRule>
  </conditionalFormatting>
  <conditionalFormatting sqref="F47">
    <cfRule type="containsBlanks" dxfId="14" priority="15" stopIfTrue="1">
      <formula>LEN(TRIM(F47))=0</formula>
    </cfRule>
  </conditionalFormatting>
  <conditionalFormatting sqref="F49">
    <cfRule type="containsBlanks" dxfId="13" priority="14" stopIfTrue="1">
      <formula>LEN(TRIM(F49))=0</formula>
    </cfRule>
  </conditionalFormatting>
  <conditionalFormatting sqref="F69">
    <cfRule type="containsBlanks" dxfId="12" priority="13" stopIfTrue="1">
      <formula>LEN(TRIM(F69))=0</formula>
    </cfRule>
  </conditionalFormatting>
  <conditionalFormatting sqref="F73">
    <cfRule type="containsBlanks" dxfId="11" priority="12" stopIfTrue="1">
      <formula>LEN(TRIM(F73))=0</formula>
    </cfRule>
  </conditionalFormatting>
  <conditionalFormatting sqref="F75">
    <cfRule type="containsBlanks" dxfId="10" priority="11" stopIfTrue="1">
      <formula>LEN(TRIM(F75))=0</formula>
    </cfRule>
  </conditionalFormatting>
  <conditionalFormatting sqref="F77">
    <cfRule type="containsBlanks" dxfId="9" priority="10" stopIfTrue="1">
      <formula>LEN(TRIM(F77))=0</formula>
    </cfRule>
  </conditionalFormatting>
  <conditionalFormatting sqref="F80">
    <cfRule type="containsBlanks" dxfId="8" priority="9" stopIfTrue="1">
      <formula>LEN(TRIM(F80))=0</formula>
    </cfRule>
  </conditionalFormatting>
  <conditionalFormatting sqref="F83">
    <cfRule type="containsBlanks" dxfId="7" priority="8" stopIfTrue="1">
      <formula>LEN(TRIM(F83))=0</formula>
    </cfRule>
  </conditionalFormatting>
  <conditionalFormatting sqref="F85">
    <cfRule type="containsBlanks" dxfId="6" priority="7" stopIfTrue="1">
      <formula>LEN(TRIM(F85))=0</formula>
    </cfRule>
  </conditionalFormatting>
  <conditionalFormatting sqref="F88">
    <cfRule type="containsBlanks" dxfId="5" priority="6" stopIfTrue="1">
      <formula>LEN(TRIM(F88))=0</formula>
    </cfRule>
  </conditionalFormatting>
  <conditionalFormatting sqref="F93">
    <cfRule type="containsBlanks" dxfId="4" priority="5" stopIfTrue="1">
      <formula>LEN(TRIM(F93))=0</formula>
    </cfRule>
  </conditionalFormatting>
  <conditionalFormatting sqref="F94">
    <cfRule type="containsBlanks" dxfId="3" priority="4" stopIfTrue="1">
      <formula>LEN(TRIM(F94))=0</formula>
    </cfRule>
  </conditionalFormatting>
  <conditionalFormatting sqref="F95">
    <cfRule type="containsBlanks" dxfId="2" priority="3" stopIfTrue="1">
      <formula>LEN(TRIM(F95))=0</formula>
    </cfRule>
  </conditionalFormatting>
  <conditionalFormatting sqref="F96">
    <cfRule type="containsBlanks" dxfId="1" priority="2" stopIfTrue="1">
      <formula>LEN(TRIM(F96))=0</formula>
    </cfRule>
  </conditionalFormatting>
  <conditionalFormatting sqref="F97:F102">
    <cfRule type="containsBlanks" dxfId="0" priority="1" stopIfTrue="1">
      <formula>LEN(TRIM(F97))=0</formula>
    </cfRule>
  </conditionalFormatting>
  <dataValidations count="21">
    <dataValidation type="list" showDropDown="1" showInputMessage="1" showErrorMessage="1" sqref="J10">
      <formula1>$I$10:$I$12</formula1>
    </dataValidation>
    <dataValidation type="list" showDropDown="1" showInputMessage="1" showErrorMessage="1" errorTitle="Input Only Number" error="Only selected into previous colomn number" sqref="F8:F9">
      <formula1>"৩,০"</formula1>
    </dataValidation>
    <dataValidation type="list" allowBlank="1" showDropDown="1" showInputMessage="1" showErrorMessage="1" errorTitle="Only number" error="Only selected into previous colomn number" sqref="F24:F27">
      <formula1>"৩,০"</formula1>
    </dataValidation>
    <dataValidation type="whole" operator="greaterThan" allowBlank="1" showInputMessage="1" showErrorMessage="1" errorTitle="নাম্বার টাইপ করুন" error="শুধু নাম্বার অথবা ০ থেকে বেশি টাইপ করুন।" sqref="B67 B56">
      <formula1>0</formula1>
    </dataValidation>
    <dataValidation type="whole" operator="greaterThan" showInputMessage="1" showErrorMessage="1" errorTitle="নাম্বার টাইপ করুন" error="শুধু নাম্বার অথবা ০ থেকে বেশি টাইপ করুন।" sqref="B55 B64">
      <formula1>0</formula1>
    </dataValidation>
    <dataValidation allowBlank="1" showDropDown="1" showInputMessage="1" showErrorMessage="1" sqref="F54:F64 K58:K65"/>
    <dataValidation type="list" allowBlank="1" showDropDown="1" showInputMessage="1" showErrorMessage="1" sqref="F93:F102">
      <formula1>"১,০"</formula1>
    </dataValidation>
    <dataValidation type="list" allowBlank="1" showDropDown="1" showInputMessage="1" showErrorMessage="1" sqref="F83:F84">
      <formula1>"৫,০"</formula1>
    </dataValidation>
    <dataValidation type="list" allowBlank="1" showDropDown="1" showInputMessage="1" showErrorMessage="1" sqref="F77">
      <formula1>"৪,৩,০"</formula1>
    </dataValidation>
    <dataValidation type="list" allowBlank="1" showDropDown="1" showInputMessage="1" showErrorMessage="1" sqref="F88 F69">
      <formula1>"৪,৩,১,০"</formula1>
    </dataValidation>
    <dataValidation type="list" allowBlank="1" showDropDown="1" showInputMessage="1" showErrorMessage="1" sqref="F85">
      <formula1>"৫,৩,০"</formula1>
    </dataValidation>
    <dataValidation type="list" allowBlank="1" showDropDown="1" showInputMessage="1" showErrorMessage="1" sqref="F43:F46 F37">
      <formula1>"৩,২,১,০"</formula1>
    </dataValidation>
    <dataValidation type="list" allowBlank="1" showDropDown="1" showInputMessage="1" showErrorMessage="1" sqref="F80:F81 F35:F36">
      <formula1>"২,০"</formula1>
    </dataValidation>
    <dataValidation type="list" allowBlank="1" showDropDown="1" showInputMessage="1" showErrorMessage="1" sqref="F30">
      <formula1>"৫,২,০"</formula1>
    </dataValidation>
    <dataValidation type="list" allowBlank="1" showDropDown="1" showInputMessage="1" showErrorMessage="1" errorTitle="Only number" error="Only selected into previous colomn number" sqref="F17">
      <formula1>"৪,২,১,০"</formula1>
    </dataValidation>
    <dataValidation type="list" allowBlank="1" showDropDown="1" showInputMessage="1" showErrorMessage="1" errorTitle="Only Number" error="Only selected into previous colomn number" sqref="F14">
      <formula1>"৩,১,০"</formula1>
    </dataValidation>
    <dataValidation type="list" allowBlank="1" showDropDown="1" showInputMessage="1" showErrorMessage="1" sqref="F33:F34 F73:F76 F47:F50">
      <formula1>"৩,০"</formula1>
    </dataValidation>
    <dataValidation type="list" allowBlank="1" showDropDown="1" showInputMessage="1" showErrorMessage="1" errorTitle="Input Only Number" error="Only selected into previous colomn number" sqref="F10:F11">
      <formula1>"৪,০"</formula1>
    </dataValidation>
    <dataValidation operator="equal" allowBlank="1" showInputMessage="1" showErrorMessage="1" sqref="E8:E9"/>
    <dataValidation type="list" operator="equal" allowBlank="1" showDropDown="1" showInputMessage="1" showErrorMessage="1" errorTitle="Only numbers" error="Only selected into previous colomn number" sqref="F12:F13">
      <formula1>"৩,০"</formula1>
    </dataValidation>
    <dataValidation type="whole" operator="greaterThanOrEqual" allowBlank="1" showInputMessage="1" showErrorMessage="1" errorTitle="Type Only Number" error="Number Only Plz." sqref="B59:B60">
      <formula1>0</formula1>
    </dataValidation>
  </dataValidations>
  <printOptions horizontalCentered="1"/>
  <pageMargins left="0.7" right="0.7" top="0.47" bottom="0.39" header="0.34" footer="0.3"/>
  <pageSetup paperSize="9" scale="67" orientation="portrait" copies="2" r:id="rId1"/>
  <rowBreaks count="3" manualBreakCount="3">
    <brk id="41" max="5" man="1"/>
    <brk id="92" max="5" man="1"/>
    <brk id="154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UPEvaForm_2024-25-</vt:lpstr>
      <vt:lpstr>'UPEvaForm_2024-25-'!Print_Area</vt:lpstr>
    </vt:vector>
  </TitlesOfParts>
  <Company>Moni3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LGRD</dc:creator>
  <cp:lastModifiedBy>LGRD</cp:lastModifiedBy>
  <cp:lastPrinted>2026-01-22T06:13:20Z</cp:lastPrinted>
  <dcterms:created xsi:type="dcterms:W3CDTF">2025-02-03T09:17:06Z</dcterms:created>
  <dcterms:modified xsi:type="dcterms:W3CDTF">2026-07-19T12:11:48Z</dcterms:modified>
</cp:coreProperties>
</file>