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Sheet1" sheetId="1" r:id="rId1"/>
  </sheets>
  <definedNames>
    <definedName name="_xlnm.Print_Area" localSheetId="0">Sheet1!$B$3:$I$84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/>
  <c r="H85"/>
  <c r="H74"/>
  <c r="H67"/>
  <c r="H52"/>
  <c r="H48"/>
  <c r="H18"/>
  <c r="H13"/>
  <c r="F170"/>
  <c r="F121"/>
  <c r="F97"/>
  <c r="F74"/>
  <c r="F67"/>
  <c r="F52"/>
  <c r="F48"/>
  <c r="F18"/>
  <c r="F171" s="1"/>
  <c r="F13"/>
  <c r="F9"/>
  <c r="G171"/>
  <c r="G170"/>
  <c r="G121" l="1"/>
  <c r="G97"/>
  <c r="G67"/>
  <c r="G74"/>
  <c r="G52"/>
  <c r="G48"/>
  <c r="G22" l="1"/>
  <c r="G18"/>
  <c r="G13"/>
  <c r="H121"/>
  <c r="H98"/>
</calcChain>
</file>

<file path=xl/sharedStrings.xml><?xml version="1.0" encoding="utf-8"?>
<sst xmlns="http://schemas.openxmlformats.org/spreadsheetml/2006/main" count="337" uniqueCount="320">
  <si>
    <t>ক্যাটাগরি ভিত্তিক মৎস্য অভয়াশ্রমের প্রতিবেদন</t>
  </si>
  <si>
    <t xml:space="preserve">ক্র. নং </t>
  </si>
  <si>
    <t>জেলার নাম</t>
  </si>
  <si>
    <t>মৎস্য অভয়াশ্রমের নাম</t>
  </si>
  <si>
    <t>অবস্থান (জলমহালের নামসহ উপজেলা ও জেলার নাম)</t>
  </si>
  <si>
    <t>মৎস্য অভয়াশ্রমের ক্যাটাগরি (এ/বি/সি)</t>
  </si>
  <si>
    <t>মন্তব্য</t>
  </si>
  <si>
    <t>রাজবাড়ী</t>
  </si>
  <si>
    <t>মহিদাপুর অভয়াশ্রম</t>
  </si>
  <si>
    <t>বড়বনগ্রাম অভয়াশ্রম</t>
  </si>
  <si>
    <t>বাগঝাপা মৎস্য অভয়াশ্রম</t>
  </si>
  <si>
    <t>বালিয়াকান্দি মৎস্য অভয়াশ্রম</t>
  </si>
  <si>
    <t>আকশুকনা মৎস্য অভয়াশ্রম</t>
  </si>
  <si>
    <t>ক্যাটাগরি-এ</t>
  </si>
  <si>
    <t>ক্যাটাগরি-বি</t>
  </si>
  <si>
    <t>ক্যাটাগরি-সি</t>
  </si>
  <si>
    <t>মহেন্দ্রপুর মৎস্য অভয়াশ্রম</t>
  </si>
  <si>
    <t>ঢাকা</t>
  </si>
  <si>
    <t>ইছামতি অভয়াশ্রম</t>
  </si>
  <si>
    <t>ইছামতি নদী, নবাবগঞ্জ, ঢাকা</t>
  </si>
  <si>
    <t>আলালপুর অভয়াশ্রম</t>
  </si>
  <si>
    <t xml:space="preserve">অভয়াশ্রম ০২ (দুই) টি ০৬ (ছয়) বছরের উর্দ্ধে অবস্থিত এবং সারাবছর মাছ আহরণ সম্পূর্ণভাবে নিষিদ্ধ। লাল পতাকা ও সাইনবোর্ড টানানো রয়েছে। </t>
  </si>
  <si>
    <t>নরসিংদী</t>
  </si>
  <si>
    <t>মেঘনা নদী শাখা মৎস্য অভয়াশ্রম</t>
  </si>
  <si>
    <t>করিমপুর, নরসিংদী সদর, নরসিংদী</t>
  </si>
  <si>
    <t>মেঘনা নদী মৎস্য অভয়াশ্রম</t>
  </si>
  <si>
    <t>মেঘনা নদী, সাহেরখোলা, রায়পুরা, নরসিংদী</t>
  </si>
  <si>
    <t>২০১৯ সালে স্থাপত</t>
  </si>
  <si>
    <t>ব্রহ্মপুত্র মরা নদী মৎস্য অভয়াশ্রম</t>
  </si>
  <si>
    <t>বড়িবাড়ি, বাজনাব, বেলাবো, নরসিংদী</t>
  </si>
  <si>
    <t>২০১০ সালে স্থাপিত</t>
  </si>
  <si>
    <t>মানিকগঞ্জ</t>
  </si>
  <si>
    <t>দিয়ার বিল মৎস্য অভয়াশ্রম</t>
  </si>
  <si>
    <t>দিয়ারবিল, ইউনিয়ন: চালা, হরিরামপুর, মানিকগঞ্জ</t>
  </si>
  <si>
    <t>এটি একটি দীর্ঘমেয়াদী অভয়াশ্রম, ২০১৩-১৪ অর্থবছর হতে চলমান</t>
  </si>
  <si>
    <t>কান্ঠাপাড়া ইছামতি মরা নদী মৎস্য অভয়াশ্রম</t>
  </si>
  <si>
    <t>ইছামতি মরা নদী ইউনিয়ন: বলড়া, হরিরামপুর, মানিকগঞ্জ</t>
  </si>
  <si>
    <t>এটি একটি মরা নদীতে স্থাপন করা হয়েছিল। মাছের প্রজাতি রক্ষার্থে যথাযথ ভূমিকা রাখছে না।</t>
  </si>
  <si>
    <t>কালীবাড়ী কোল মৎস্য অভয়াশ্রম</t>
  </si>
  <si>
    <t>কালীবাড়ী কোল, দৌলতপুর, মানিকগঞ্জ</t>
  </si>
  <si>
    <t>এটি একটি দীর্ঘমেয়াদী অভয়াশ্রম, ২০১৪-১৫ অর্থবছর হতে চলমান</t>
  </si>
  <si>
    <t xml:space="preserve">পদ্মা নদীর কোল, ভাগ্যকুল অংশ, শ্রীনগর  </t>
  </si>
  <si>
    <t xml:space="preserve">মান্দ্রা অভয়াশ্রম </t>
  </si>
  <si>
    <t xml:space="preserve">পদ্মা নদীর কোল, মান্দ্রা অংশ, ভাগ্যকুল, শ্রীনগর </t>
  </si>
  <si>
    <t xml:space="preserve"> </t>
  </si>
  <si>
    <t>রাজদিয়া মৎস্য অভয়াশ্রম</t>
  </si>
  <si>
    <t>ইছামতি নদী,রাজদিয়া, সিরাজদিখান</t>
  </si>
  <si>
    <t>ভাগ্যকুল অভয়াশ্রম</t>
  </si>
  <si>
    <t>নারায়ণগঞ্জ</t>
  </si>
  <si>
    <t>ছটাকিয়া মৎস্য অভয়াশ্রম</t>
  </si>
  <si>
    <t>মেঘনা শাখা নদী উপজেলা: সোনারগাঁ জেলা: নারায়ণগঞ্জ।</t>
  </si>
  <si>
    <t>বড়গাঙ মেঘনানদী অভয়াশ্রম</t>
  </si>
  <si>
    <t>মেঘনা শাখা নদী উপজেলা: আড়াইহাজার জেলা: নারায়ণগঞ্জ।</t>
  </si>
  <si>
    <t>কিশোরগঞ্জ</t>
  </si>
  <si>
    <t>ঘরভাঙ্গা নদী ১ম খন্ড মৎস্য অভয়াশ্রম</t>
  </si>
  <si>
    <t>মহিষারকান্দি বোরনপুর মৎস্য অভয়াশ্রম</t>
  </si>
  <si>
    <t>ছোটদীঘা বিল মৎস্য অভয়াশ্রম</t>
  </si>
  <si>
    <t>তাতালচর মৎস্য অভয়াশ্রম</t>
  </si>
  <si>
    <t>মেন্দিপুর মৎস্য অভয়াশ্রম</t>
  </si>
  <si>
    <t>বেতাল ডোবা মৎস্য অভয়াশ্রম</t>
  </si>
  <si>
    <t xml:space="preserve">বেতাল ডোবা মৎস্য অভয়াশ্রম,           </t>
  </si>
  <si>
    <t>শিমুহানদী মৎস্য অভয়াশ্রম</t>
  </si>
  <si>
    <t>সাজিয়া কাউনিয়া বিল মৎস্য অভয়াশ্রম</t>
  </si>
  <si>
    <t>দামিহা নগরকুল মৎস্য অভয়াশ্রম</t>
  </si>
  <si>
    <t>রায়টুটি বিল মৎস্য অভয়াশ্রম</t>
  </si>
  <si>
    <t>মৃগার দাইর মৎস্য অভয়াশ্রম</t>
  </si>
  <si>
    <t>নামাকুড়া বামনদীঘা মৎস্য অভয়াশ্রম</t>
  </si>
  <si>
    <t>বিল হাড়িয়া মৎস্য অভয়াশ্রম</t>
  </si>
  <si>
    <t>বিল মাকসা মৎস্য অভয়াশ্রম</t>
  </si>
  <si>
    <t>চর দেওঘর ১ম খন্ড মৎস্য অভয়াশ্রম</t>
  </si>
  <si>
    <t>চর দেওঘর ২য় খন্ড মৎস্য অভয়াশ্রম</t>
  </si>
  <si>
    <t>ঘোড়াউত্রা মৎস্য অভয়াশ্রম</t>
  </si>
  <si>
    <t>রোদা নদী মৎস্য অভয়াশ্রম</t>
  </si>
  <si>
    <t>গুরুই জলমহাল মৎস্য অভয়াশ্রম</t>
  </si>
  <si>
    <t>রোয়া বিল মৎস্য অভয়াশ্রম</t>
  </si>
  <si>
    <t>নভাগিয়া বিল মৎস্য অভয়াশ্রম</t>
  </si>
  <si>
    <t xml:space="preserve">ঘরভাঙ্গা নদী ১ম খন্ড ,গ্রাম: খাসাপুর, ইউনিয়ন: গোপদিঘী, উপজেলা: মিঠামইন, </t>
  </si>
  <si>
    <t>মহিষারকান্দি বোরনপুর জলমহাল, গ্রাম: নবাবপুর,উপজেলা:মিঠামইন</t>
  </si>
  <si>
    <t>ছোটদীঘা বিল মৎস্য অভয়াশ্রম, গ্রাম: হোসেনপুর,ইউনিয়ন: সাগড়া,  উপজেলা:মিঠামইন,</t>
  </si>
  <si>
    <t>তাতালচর মৎস্য অভয়াশ্রম, গ্রাম: তাতালচর, ইউনিয়ন: গজারিয়া উপজেলা:ভৈরব,</t>
  </si>
  <si>
    <t>মেন্দিপুর মৎস্য অভয়াশ্রম,কালীনদী           গ্রাম: মেন্দিপুর, ইউনিয়ন: গজারিয়া, উপজেলা:ভৈরব</t>
  </si>
  <si>
    <t xml:space="preserve">গ্রাম: মসূয়া, ইউনিয়ন: মসূয়া, ইউনিয়ন: মসূয়া, উপজেলা: কটিয়াদী, </t>
  </si>
  <si>
    <t xml:space="preserve">শিমুহা নদী, করগাঁও হাওর, গ্রাম: করগাঁও,উপজেলা: কটিয়াদী, </t>
  </si>
  <si>
    <t>জলমহালর নাম: সাজিয়া কাউনিয়া বিল, গ্রাম: দিগদাইড় , ইউনিয়ন: দিগদাইড়, উপজেলা: তাড়াইল</t>
  </si>
  <si>
    <t xml:space="preserve">রায়টুটি বিল মৎস্য অভয়াশ্রম,  গ্রাম: রারটুটি, উপজেলা: ইটনা     </t>
  </si>
  <si>
    <t xml:space="preserve">হাড়িয়া বিল মৎস্য অভয়াশ্রম, গ্রাম: বেতেগা,  ইউনিয়ন: ইটনা সদর, উপজেলা: ইটনা </t>
  </si>
  <si>
    <t xml:space="preserve">বিল মাকসা মৎস্য অভয়াশ্রম,  গ্রাম: পূর্ব অষ্টগ্রাম, ইউনিয়ন: পূর্ব অষ্টগ্রাম, উপজেলা: অষ্টগ্রাম 
</t>
  </si>
  <si>
    <t xml:space="preserve">জলমহালর নাম: দামিহা নদী, গ্রাম: নগড়কূল
ইউনিয়ন: দামিহা
উপজেলা: তাড়াইল, 
</t>
  </si>
  <si>
    <t xml:space="preserve">মৃগার দাইর মৎস্য অভয়াশ্রম, গ্রাম: মৃগা, ইউনিয়ন: মৃগা, উপজেলা: ইটনা 
         </t>
  </si>
  <si>
    <t xml:space="preserve">চর দেওঘর ২য় খন্ড মৎস্য অভয়াশ্রম, ঘলেশ্বরী বাঙ্গালপাড়া, ঘলেশ্বরী বাঙ্গালপাড়া, গ্রাম: উসমান পুর, ইউনিয়ন: বাঙ্গালপাড়া, উপজেলা: অষ্টগ্রাম
</t>
  </si>
  <si>
    <t xml:space="preserve">ঘোড়াউত্রা মৎস্য অভয়াশ্রম, ঘোড়াউত্রা জলমহাল, নিকলী,           </t>
  </si>
  <si>
    <t xml:space="preserve">রোদা নদী মৎস্য অভয়াশ্রম , রোদা নদী  জলমহাল,  গ্রাম: রোদার পুড্ডা,  ইউনিয়ন: জারইতলা, উপজেলা: নিকলী
 </t>
  </si>
  <si>
    <t xml:space="preserve">গুরুই জলমহাল মৎস্য অভয়াশ্রম , গুরুই জলমহাল, গ্রাম: গুরুই, ইউনিয়ন: গুরুই, উপজেলা: নিকলী
          </t>
  </si>
  <si>
    <t xml:space="preserve">রোয়া বিল মৎস্য অভয়াশ্রম , রোয়া বিল জলমহাল,  গ্রাম: সাহা পুর, ইউনিয়ন:জারইতলা, উপজেলা: নিকলী
        </t>
  </si>
  <si>
    <t xml:space="preserve">নভাগিয়া বিল মৎস্য অভয়াশ্রম , নভাগিয়া বিল, গ্রাম: হোসেন্দি নামাপাড়া, ইউনিয়ন: হোসেন্দি, উপজেলা: পাকুন্দিয়া
</t>
  </si>
  <si>
    <t xml:space="preserve">চরদেওঘর ১ম খন্ড মৎস্য অভয়াশ্রম বিল ডুড্ডা দেওঘর,   গ্রাম: কাগজী গ্রাম, ইউনিয়ন: দেওঘর, উপজেলা: অষ্টগ্রাম 
     </t>
  </si>
  <si>
    <t xml:space="preserve">নামাকুড়া বামনদীঘা জলমহাল, গ্রাম: রাজীবপুর,  ইউনিয়ন: মৃগা, উপজেলা: ইটনা 
         </t>
  </si>
  <si>
    <t xml:space="preserve">গাজীপুর </t>
  </si>
  <si>
    <t>কেশুরিতা মৎস্য অভয়াশ্রম</t>
  </si>
  <si>
    <t>বামুনের গনিদহ মৎস্য অভয়াশ্রম</t>
  </si>
  <si>
    <t>বড়দহ মৎস্য অভয়াশ্রম</t>
  </si>
  <si>
    <t>বেলাই বিল,গাজীপুর সদর, গাজীপুর</t>
  </si>
  <si>
    <t>আলুয়া বিল, কালিয়াকৈর, গাজীপুর</t>
  </si>
  <si>
    <t xml:space="preserve">আলুয়া বিল, কালিয়াকৈর, গাজীপুর </t>
  </si>
  <si>
    <t>টাঙ্গাইল</t>
  </si>
  <si>
    <t xml:space="preserve">যমুনা বহুমুখী সেতু সংলগ্ন যমুনা নদীতে মৎস্য অভয়াশ্রম স্থাপন  </t>
  </si>
  <si>
    <t>চরপৌলী, কাকুয়া, টাঙ্গাইল সদর, টাঙ্গাইল এবং দুর্গা মন্দির গোবিন্দাসী ভূঞাপুর, টাঙ্গাইল</t>
  </si>
  <si>
    <t>আব্দুল্লাপাড়া বিল</t>
  </si>
  <si>
    <t>আব্দুল্লাপাড়া মৎস্য অভয়াশ্রম, কাতুলী, টাঙ্গাইল সদর, টাঙ্গাইল।</t>
  </si>
  <si>
    <t>যুগনি বিল</t>
  </si>
  <si>
    <t>যুগনি মৎস্য অভয়াশ্রম, বাঘিল, টাঙ্গাইল সদর, টাঙ্গাইল।</t>
  </si>
  <si>
    <t xml:space="preserve">গাড়াইল দহ </t>
  </si>
  <si>
    <t>গাড়াইল দহ মৎস্য অভয়াশ্রম, করটিয়া, টাঙ্গাইল সদর, টাঙ্গাইল।</t>
  </si>
  <si>
    <t>কোনাই বাজেজলা মৎস্য অভয়াশ্রম</t>
  </si>
  <si>
    <t>জলমহালের নাম: কোনাই নদী, উপজেলা: মির্জাপুর, জেলা: টাঙ্গাইল</t>
  </si>
  <si>
    <t>আটিয়া মরা নদী মৎস্য অভয়াশ্রম</t>
  </si>
  <si>
    <t>গরিল্লা বিল মৎস্য অভয়াশ্রম</t>
  </si>
  <si>
    <t>কুষ্টিয়া বিল মৎস্য অভয়াশ্রম</t>
  </si>
  <si>
    <t>কুষ্টিয়া বিল মৎস্য অভয়াশ্রম, গ্রাম: কুষ্টিয়া মৌজা:কুষ্টিয়া ইউনিয়ন : ধুবুরিয়া, উপজেলা- নাগরপুর, জেলা- টাঙ্গাইল।</t>
  </si>
  <si>
    <t>বারাপোষা বিল মৎস্য অভয়াশ্রম</t>
  </si>
  <si>
    <t>গ্রাম: বারাপোষা মৌজা: বারাপোষা ও বীরবরোটিয়া ইউনিয়ন: বেকড়া, উপজেলা- নাগরপুর, জেলা- টাঙ্গাইল।</t>
  </si>
  <si>
    <t>শুনসি বিল মৎস্য অভয়াশ্রম</t>
  </si>
  <si>
    <t>গ্রাম: শুনসী মৌজা: শুনসী ইউনিয়ন : মামুদনগর, উপজেলা- নাগরপুর, জেলা- টাঙ্গাইল।</t>
  </si>
  <si>
    <t>লাঙ্গুলিয়া মৎস্য অভয়াশ্রম</t>
  </si>
  <si>
    <t>লাঙ্গুলিয়া খাল, মান্দারজানি, বাসাইল, টাঙ্গাইল</t>
  </si>
  <si>
    <t>চারান বিল মৎস্য অভয়াশ্রম</t>
  </si>
  <si>
    <t>চারান বিল মৎস্য অভয়াশ্রম, কোকডহড়া, কালিহাতি, টাঙ্গাইল</t>
  </si>
  <si>
    <t>পোষনা বিল মৎস্য অভয়াশ্রম</t>
  </si>
  <si>
    <t>পোষনা বিল মৎস্য অভয়াশ্রম, পাইকড়া, কালিহাতি, টাঙ্গাইল</t>
  </si>
  <si>
    <t>মলাদহ অভয়াশ্রম</t>
  </si>
  <si>
    <t>মলাদহ বিল, পাকিতাকান্দি, ঘাটাইল, টাঙ্গাইল</t>
  </si>
  <si>
    <t xml:space="preserve">গরিল্লা বিল, গ্রামঃ চর মোহাইল, মৌজা: চর মোহাইল, ইউনিয়নঃ ঝাওয়াইল, উপজেলাঃ গোপালপুর,
জেলাঃ টাঙ্গাইল।
</t>
  </si>
  <si>
    <t>মু্সিগঞ্জ</t>
  </si>
  <si>
    <t>মহিদাপুর কোল ,মহিদাপুর, উজানচর, গোয়ালন্দ, রাজবাড়ী</t>
  </si>
  <si>
    <t>সিরাজপুর হাওড়, সরিষা ও কসবামাজাইল, পাংশা, রাজবাড়ী</t>
  </si>
  <si>
    <t>বাগঝাপা পদ্মা নদীর কোল, বাগঝাপা, রতনদিয়া, কালুখালী, রাজবাড়ী</t>
  </si>
  <si>
    <t>মহেন্দ্রপুর পদ্মা নদীর কোল, মহেন্দ্রপুর, রতনদিয়া, কালুখালী, রাজবাড়ী</t>
  </si>
  <si>
    <t>চন্দনা নদীর কোল, বালিয়াকান্দি, রাজবাড়ী</t>
  </si>
  <si>
    <t>ভাটিখাল, জঙ্গল, বালিয়াকান্দি, রাজবাড়ী</t>
  </si>
  <si>
    <t>আটিয়া মরা নদী মৎস্য অভয়াশ্রম, গ্রাম-আটিয়া, ইউনিয়ন-আটিয়া, উপজেলা-দেলদুয়ার, জেলা-টাঙ্গাইল</t>
  </si>
  <si>
    <t>মাদ্রা বাঁওড় মৎস্য অভয়াশ্রম</t>
  </si>
  <si>
    <t>মাদ্রা বাঁওড়, মাদারীপুর সদর, মাদারীপুর</t>
  </si>
  <si>
    <t>চরলক্ষ্মীপুর বিল পদ্মা মৎস্য অভয়াশ্রম</t>
  </si>
  <si>
    <t>শীলারচর, মাদারীপুর সদর, মাদারীপুর</t>
  </si>
  <si>
    <t>আড়িয়াল খাঁ মৎস্য অভয়াশ্রম</t>
  </si>
  <si>
    <t>পাঁচখোলা, মাদারীপুর সদর, মাদারীপুর</t>
  </si>
  <si>
    <t>মাদ্রা বাঁওড়, আলীনগর, কালকিনি, মাদারীপুর</t>
  </si>
  <si>
    <t>কালাইতলা মৎস্য অভয়াশ্রম</t>
  </si>
  <si>
    <t>শশিকর, নবগ্রাম, কালকিনি, মাদারীপুর</t>
  </si>
  <si>
    <t>চরবাচামারা বিল মৎস্য অভয়াশ্রম</t>
  </si>
  <si>
    <t>দত্তপাড়া, শিবচর, মাদারীপুর</t>
  </si>
  <si>
    <t>বিল পদ্ম খ, শেখপুর মৎস্য অভয়াশ্রম</t>
  </si>
  <si>
    <t>শেখপুর, বাঁশকান্দি, শিবচর, মাদারীপুর</t>
  </si>
  <si>
    <t>সাধুর ব্রীজ সংলগ্ন মৎস্য অভয়াশ্রম</t>
  </si>
  <si>
    <t>সাধুর ব্রীজ, বজিতপুর, রাজৈর, মাদারীপুর</t>
  </si>
  <si>
    <t>আমগ্রাম ব্রীজ সংলগ্ন মৎস্য অভয়াশ্রম</t>
  </si>
  <si>
    <t>নয়ারকান্দি, আমগ্রাম, রাজৈর, মাদারীপুর</t>
  </si>
  <si>
    <t>পুকুরিয়া চতুস্পল্লী খাল ও বিলে মৎস্য অভয়াশ্রম</t>
  </si>
  <si>
    <t>পুকুরিয়া চতুস্পল্লী, রাজৈর, মাদারীপুর</t>
  </si>
  <si>
    <t>মাদারীপুর</t>
  </si>
  <si>
    <t>মাহমুদপুর মৎস্য অভয়াশ্রম</t>
  </si>
  <si>
    <t>ডোমসার মৎস্য অভয়াশ্রম</t>
  </si>
  <si>
    <t>বিনোদপুর মৎস্য অভয়াশ্রম</t>
  </si>
  <si>
    <t>চিতলিয়া মৎস্য অভয়াশ্রম</t>
  </si>
  <si>
    <t>ডামুড্যা নদীর বড় ব্রিজ সংলগ্ন অভয়াশ্রম</t>
  </si>
  <si>
    <t>ডামুড্যা পৌরসভা, জয়ন্তী নদী, ডামুড্যা, শরীয়তপুর</t>
  </si>
  <si>
    <t>হাবিবুল্লাহ চোকদারের খেয়াঘাট সংলগ্ন অভয়াশ্রম</t>
  </si>
  <si>
    <t>পূর্বডামুড্যা, চরভয়রানদী, ডামুড্যা, শরীয়তপুর</t>
  </si>
  <si>
    <t>পট্টিব্রীজ সংলগ্ন জয়ন্তিকা মরানদীতে মৎস্য অভয়াশ্রম</t>
  </si>
  <si>
    <t>গ্রাম: মূলগাঁও, পট্টিব্রীজ, জয়ন্তিকানদী, গোসাইরহাট, শরীয়তপুর</t>
  </si>
  <si>
    <t>মাহমুদপুর ইউনিয়ন পরিষদ সংলগ্ন কীর্তিনাশা নদী, মাহমুদপুর, শরীয়তপুর সদর, শরীয়তপুর</t>
  </si>
  <si>
    <t>ডোমসার বাজার সংলগ্ন কীর্তিনাশা নদী, ডোমসার, শরীয়তপুর সদর, শরীয়তপুর</t>
  </si>
  <si>
    <t>বিনোদপুর ইউনিয়ন পরিষদ সংলগ্ন কীর্তিনাশা নদী, বিনোদপুর, শরীয়তপুর সদর, শরীয়তপুর</t>
  </si>
  <si>
    <t>চিতলিয়া ইউনিয়ন পরিষদ সংলগ্ন কীর্তিনাশা মরা নদী, চিতলিয়া, শরীয়তপুর সদর, শরীয়তপুর</t>
  </si>
  <si>
    <t>পদ্মার শাখা নদী, কানুনগো সাহেবের কান্দি মৎস্য অভয়াশ্রম</t>
  </si>
  <si>
    <t>পদ্মার শাখা নদী, গ্রামঃ কানুনগো সাহেবের কান্দি, ইউনিয়নঃ উত্তর তারাবুনিয়া, উপজেলাঃ ভেদরগঞ্জ, জেলাঃ শরীয়তপুর</t>
  </si>
  <si>
    <t>পদ্মার শাখা নদী বন্দুকসী বাজার মৎস্য অভয়াশ্রম</t>
  </si>
  <si>
    <t>পদ্মার শাখা নদী, গ্রামঃ ঢালী কান্দি, ওয়ার্ড নং-২, ইউনিয়নঃ দক্ষিন তারাবুনিয়া, উপজেলাঃভেদরগঞ্জ, জেলাঃ শরীয়তপুর</t>
  </si>
  <si>
    <t>পদ্মার শাখা নদী দুলারচর মৎস্য অভয়াশ্রম</t>
  </si>
  <si>
    <t>পদ্মার শাখা নদী, গ্রামঃ দুলারচর, ওয়ার্ড নং-৬, ইউনিয়নঃ কাচিকাটা, উপজেলাঃ ভেদরগঞ্জ, জেলাঃশরীয়তপুর</t>
  </si>
  <si>
    <t>পদ্মার শাখা নদী গনি বেপারী কান্দি মৎস্য অভয়াশ্রম</t>
  </si>
  <si>
    <t>পদ্মার শাখা নদী, গ্রামঃ দুলারচর, ওয়ার্ড নং-৭, ইউনিয়নঃকাচিকাটা, উপজেলাঃ ভেদরগঞ্জ, জেলাঃ শরীয়তপুর</t>
  </si>
  <si>
    <t>শরীয়তপুর</t>
  </si>
  <si>
    <t>ফরিদপুর</t>
  </si>
  <si>
    <t>হাটগোবিন্দপুর স্লুইজগেট সংলগ্ন মৎস্য অভয়াশ্রম</t>
  </si>
  <si>
    <t>কুমার নদী, হাটগোবিন্দপুর, কৃষ্ণনগর, ফরিদপুর সদর, ফরিদপুর</t>
  </si>
  <si>
    <t>চাপাইবিল মৎস্য অভয়াশ্রম</t>
  </si>
  <si>
    <t>চাপাইবিল , রনকাইল, কানাইপুর, ফরিদপুর সদর, ফরিদপুর</t>
  </si>
  <si>
    <t>কুমার নদীতে মৎস্য অভয়াশ্রম</t>
  </si>
  <si>
    <t>কুমার নদীতে মৎস্য অভয়াশ্রম, রায়পুর, মধুখালী, ফরিদপুর</t>
  </si>
  <si>
    <t>রেলব্রীজ সংলগ্ন চন্দনা নদীতে মৎস্য অভয়াশ্রম</t>
  </si>
  <si>
    <t>রেলব্রীজ সংলগ্ন চন্দনা নদীতে মৎস্য অভয়াশ্রম, নওপাড়া, মধুখালী, ফরিদপুর</t>
  </si>
  <si>
    <t>পদ্মা নদীর চরকল্যাণপুর কোলে মৎস্য অভয়াশ্রম</t>
  </si>
  <si>
    <t>পদ্মা নদীর চরকল্যাণপুর কোলে মৎস্য অভয়াশ্রম, গ্রাম-চরকল্যাণপুর, মৌজা-চরকল্যাণপুর, ইউনিয়ন-চরঝাউকান্দা, উপজেলা-চরভদ্রাসন, জেলা-ফরিদপুর।</t>
  </si>
  <si>
    <t>পোড়া দিয়াবালিয়া সংলগ্ন কুমার নদীতে মৎস্য অভয়াশ্রম</t>
  </si>
  <si>
    <t>কুমারনদী, উপজেলাঃ নগরকান্দা, জেলাঃফরিদপুর।</t>
  </si>
  <si>
    <t>কুমার নদীতে কাজী কান্দা কুমে মৎস্য অভয়াশ্রম</t>
  </si>
  <si>
    <t>কুমারনদী, উপজেলাঃ নগরকান্দা, জেলাঃ ফরিদপুর।</t>
  </si>
  <si>
    <t>হরিহরনগর বাওড়</t>
  </si>
  <si>
    <t>হরিহরনগর বাওড়, বোয়ালমারী, ফরিদপুর ।</t>
  </si>
  <si>
    <t>বিল চিতলিয়া</t>
  </si>
  <si>
    <t>বিল চিতলিয়া, বোয়ালমারী, ফরিদপুর ।</t>
  </si>
  <si>
    <t>বিল চাপাদাহ</t>
  </si>
  <si>
    <t>বিল চাপাদাহ, বোয়ালমারী, ফরিদপুর ।</t>
  </si>
  <si>
    <t>ভূবনেশ্বর মরা নদীতে মৎস্য অভয়াশ্রম</t>
  </si>
  <si>
    <t>ভূবনেশ্বর মরা নদীতে মৎস্য অভয়াশ্রম, গ্রাম-রহমান মৃধার ডাঙ্গী,  ইউনিয়ন-ভাষানচর, উপজেলা-সদরপুর, জেলা- ফরিদপুর।</t>
  </si>
  <si>
    <t>ভাওয়াল ত্রিমোহনা কুমার নদীতে মৎস্য অভয়াশ্রম</t>
  </si>
  <si>
    <t>ভাওয়াল ত্রিমোহনা কুমার নদী, উপজেলাঃ সালথা , জেলাঃ ফরিদপুর।</t>
  </si>
  <si>
    <t>মাঝারদিয়া খলিশপট্রি খালে মৎস্য অভয়াশ্রম</t>
  </si>
  <si>
    <t>মাঝারদিয়া খলিশপট্রি খাল   উপজেলাঃ সালথা, জেলাঃ ফরিদপুর।</t>
  </si>
  <si>
    <t>বাউসখালী কুমার নদীতে মৎস্য অভয়াশ্রম</t>
  </si>
  <si>
    <t>বাউসখালী কুমার নদী উপজেলাঃ সালথা, জেলাঃ ফরিদপুর।</t>
  </si>
  <si>
    <t>রাঙ্গারদিয়া কুমার নদীতে মৎস্য অভয়াশ্রম</t>
  </si>
  <si>
    <t>রাঙ্গারদিয়া কুমার নদী উপজেলাঃ সালথা, জেলাঃ ফরিদপুর।</t>
  </si>
  <si>
    <t>বারাশিয়া নদী(শিরগ্রাম অংশে) মৎস্য অভয়াশ্রম</t>
  </si>
  <si>
    <t xml:space="preserve">বারাশিয়া নদী, শিরগ্রাম, আলফাডাঙ্গা, ফরিদপুর। </t>
  </si>
  <si>
    <t>টিঠা বাওড়ে নন্দীগ্রাম অংশে মৎস্য অভয়াশ্রম</t>
  </si>
  <si>
    <t xml:space="preserve">টিঠা বাওড়, নন্দীগ্রাম, টগরবন্দ, আলফাডাঙ্গা, ফরিদপুর। </t>
  </si>
  <si>
    <t>গঙ্গাধরী মৎস্য অভয়াশ্রম, কুমার নদ</t>
  </si>
  <si>
    <t>পুখুরিয়াম মৎস্য অভয়াশ্রম, ঘাগুটিয়া নদী, ভাঙ্গা</t>
  </si>
  <si>
    <t>গঙ্গাধরী মৎস্য অভয়াশ্রম, কুমার নদ, ভাঙ্গা</t>
  </si>
  <si>
    <t>মুনসুরাবাদ মৎস্য অভয়াশ্রম, কুমার নদ, ভাঙ্গা</t>
  </si>
  <si>
    <t>পুলিয়াম মৎস্য অভয়াশ্রম,আড়িয়াল খাঁ</t>
  </si>
  <si>
    <t>পুলিয়াম মৎস্য অভয়াশ্রম,আড়িয়াল খাঁ, ভাঙ্গা</t>
  </si>
  <si>
    <t>চৌকিঘাটা মৎস্য অভয়াশ্রম, কুমার নদ, ভাঙ্গা</t>
  </si>
  <si>
    <t>চৌকিঘাটা মৎস্য অভয়াশ্রম, কুমার নদ</t>
  </si>
  <si>
    <t>হোগলাকান্দি মৎস্য অভয়াশ্রম, কুমার নদ, ভাঙ্গা</t>
  </si>
  <si>
    <t>মুনসুরাবাদ মৎস্য অভয়াশ্রম, কুমার নদ</t>
  </si>
  <si>
    <t>হোগলাকান্দি মৎস্য অভয়াশ্রম, কুমার নদ</t>
  </si>
  <si>
    <t>গোপালগঞ্জ</t>
  </si>
  <si>
    <t>কাঠি বাজার সংলগ্ন মৎস্য অভয়াশ্রম</t>
  </si>
  <si>
    <t>বশারতের খালে মৎস্য অভয়াশ্রম (১)</t>
  </si>
  <si>
    <t>বশারতের খালে মৎস্য অভয়াশ্রম (১)উপজেলা: গোপালগঞ্জ সদর, জেলা: গোপালগঞ্জ</t>
  </si>
  <si>
    <t>বাজুনিয়া মৎস্য অভয়াশ্রম</t>
  </si>
  <si>
    <t>করপাড়া মৎস্য অভয়াশ্রম</t>
  </si>
  <si>
    <t>বশারতের খালে মৎস্য অভয়াশ্রম (২)</t>
  </si>
  <si>
    <t>বশারতের খালে মৎস্য অভয়াশ্রম (২)উপজেলা: গোপালগঞ্জ সদর, জেলা: গোপালগঞ্জ</t>
  </si>
  <si>
    <t>শিবপুর মৎস্য অভয়াশ্রম</t>
  </si>
  <si>
    <t>পদ্মবিলা মৎস্য অভয়াশ্রম</t>
  </si>
  <si>
    <t>কাজুলিয়া  মাদ্রাসা সংলগ্ন খালে মৎস্য অভয়াশ্রম</t>
  </si>
  <si>
    <t>কাজুলিয়া  মাদ্রাসা সংলগ্ন খালে মৎস্য উপজেলা: গোপালগঞ্জ সদর, জেলা: গোপালগঞ্জ</t>
  </si>
  <si>
    <t>বন্যাবাড়ি মৎস্য অভয়াশ্রম</t>
  </si>
  <si>
    <t>খোট জলমহাল, বন্যাবাড়ি, টুঙ্গিপাড়া, গোপালগঞ্জ</t>
  </si>
  <si>
    <t>বর্ণি বাওড়-০১ (কুশলী অংশ) মৎস্য অভয়াশ্রম</t>
  </si>
  <si>
    <t>বর্ণি বাওড়, কুশলী, টুঙ্গিপাড়া, গোপালগঞ্জ</t>
  </si>
  <si>
    <t>শান্তখালী খাল মৎস্য অভয়াশ্রম</t>
  </si>
  <si>
    <t>শান্তখালী খাল, বড় ডুমুরিয়া, টুঙ্গিপাড়া, গোপালগঞ্জ</t>
  </si>
  <si>
    <t>বর্ণি বাওড়-০২ (বর্ণি অংশ) মৎস্য অভয়াশ্রম</t>
  </si>
  <si>
    <t>বর্ণি বাওড়, বর্ণি, টুঙ্গিপাড়া, গোপালগঞ্জ</t>
  </si>
  <si>
    <t>চাপরাইল খাল  মৎস্য অভয়াশ্রম</t>
  </si>
  <si>
    <t>চাপরাইল খাল, গোপালপুর, টুঙ্গিপাড়া, গোপালগঞ্জ</t>
  </si>
  <si>
    <t>কড়ফা বড় খাল মৎস্য অভয়াশ্রম</t>
  </si>
  <si>
    <t>কড়ফা খাল, ডুমুরিয়া, টুঙ্গিপাড়া, গোপালগঞ্জ</t>
  </si>
  <si>
    <t>ভেন্নাবাড়ী খাল মৎস্য অভয়াশ্রম</t>
  </si>
  <si>
    <t>ভেন্নাবাড়ী খাল, ডুমুরিয়া, টুঙ্গিপাড়া, গোপালগঞ্জ</t>
  </si>
  <si>
    <t>কাঠি বাজার সংলগ্ন মৎস্য অভয়াশ্রম, উপজেলা: গোপালগঞ্জ সদর, জেলা: গোপালগঞ্জ</t>
  </si>
  <si>
    <t>বাজুনিয়া মৎস্য অভয়াশ্রম, উপজেলা: গোপালগঞ্জ সদর, জেলা: গোপালগঞ্জ</t>
  </si>
  <si>
    <t>করপাড়া মৎস্য অভয়াশ্রম, উপজেলা: গোপালগঞ্জ সদর, জেলা: গোপালগঞ্জ</t>
  </si>
  <si>
    <t>শিবপুর মৎস্য অভয়াশ্রম, উপজেলা: গোপালগঞ্জ সদর, জেলা: গোপালগঞ্জ</t>
  </si>
  <si>
    <t>পদ্মবিলা মৎস্য অভয়াশ্রম, উপজেলা: গোপালগঞ্জ সদর, জেলা: গোপালগঞ্জ</t>
  </si>
  <si>
    <t>দাড়িয়ার নদী (বড়গোলা শ্মশান সংলগ্ন) মৎস্য অভয়াশ্রম</t>
  </si>
  <si>
    <t>দাড়িয়ার নদী, দাড়িয়ারকুল, টুঙ্গিপাড়া, গোপালগঞ্জ</t>
  </si>
  <si>
    <t>কড়ফা খাল (উত্তর অংশ) মৎস্য অভয়াশ্রম</t>
  </si>
  <si>
    <t>নাসুখালী (গোপালপুর খাল) মৎস্য অভয়াশ্রম</t>
  </si>
  <si>
    <t>গোপালপুর খাল, গোপালপুর, টুঙ্গিপাড়া, গোপালগঞ্জ</t>
  </si>
  <si>
    <t>ছাইলোবালা (বর্ণি বিল) মৎস্য অভয়াশ্রম</t>
  </si>
  <si>
    <t>ছাইলোবালা খাল, বর্ণি, টুঙ্গিপাড়া, গোপালগঞ্জ</t>
  </si>
  <si>
    <t>লক্ষন্ডা মৎস্য অভয়াশ্রম</t>
  </si>
  <si>
    <t>লক্ষন্ডা খাল, কোটালীপাড়া, গোপালগঞ্জ</t>
  </si>
  <si>
    <t>শিমুলবাড়ী মৎস্য অভয়াশ্রম</t>
  </si>
  <si>
    <t>শিমুলবাড়ী খাল, কোটালীপাড়া, গোপালগঞ্জ</t>
  </si>
  <si>
    <t>জাঠিয়া মৎস্য অভয়াশ্রম</t>
  </si>
  <si>
    <t>পারকোনা খাল, কোটালীপাড়া, গোপালগঞ্জ</t>
  </si>
  <si>
    <t>রামনগর বাবুর খাল সংলগ্ন মৎস্য অভয়া়শ্রম</t>
  </si>
  <si>
    <t>বাবুর খাল, কোটালীপাড়া, গোপালগঞ্জ</t>
  </si>
  <si>
    <t>কুশলা ব্রীজ সংলগ্ন মৎস্য অভয়াশ্রম</t>
  </si>
  <si>
    <t>ঘাঘর খাল, কোটালীপাড়া, গোপালগঞ্জ</t>
  </si>
  <si>
    <t>ধরাইল মৎস্য অভয়াশ্রম</t>
  </si>
  <si>
    <t>টুপুরিয়া (হেমায়েত ব্রীজ সংলগ্ন) মৎস্য অভয়াশ্রম</t>
  </si>
  <si>
    <t>চৌরখুলি মৎস্য অভয়াশ্রম</t>
  </si>
  <si>
    <t>শৈলদাহ (ঘাঘর) নদী, কোটালীপাড়া, গোপালগঞ্জ</t>
  </si>
  <si>
    <t>সিকিরবাজার মৎস্য অভয়াশ্রম</t>
  </si>
  <si>
    <t>ঘাঘর-পয়সারহাট খাল, কোটালীপাড়া, গোপালগঞ্জ</t>
  </si>
  <si>
    <t>চিত্রাপাড় স্লুইচ গেট সংলগ্ন মৎস্য অভয়াশ্রম</t>
  </si>
  <si>
    <t>এম, এম, খান স্কুল সংলগ্ন মৎস্য অভয়াশ্রম</t>
  </si>
  <si>
    <t>নৈয়ারবাড়ী মৎস্য অভয়াশ্রম</t>
  </si>
  <si>
    <t>নয়াকান্দি খালে মৎস্য অভয়াশ্রম</t>
  </si>
  <si>
    <t>নয়াকান্দি, কোটালীপাড়া, গোপালগঞ্জ</t>
  </si>
  <si>
    <t>বল নারায়ন মৎস্য অভয়াশ্রম</t>
  </si>
  <si>
    <t>বল নারায়ন খাল (বহুগ্রাম অংশ), ইউনিয়ন-বহুগ্রাম, উপজেলা: মুকসুদপুর, জেলা: গোপালগঞ্জ</t>
  </si>
  <si>
    <t>গেড়াখোলা মৎস্য অভয়াশ্রম</t>
  </si>
  <si>
    <t>গেড়াখোলা খাল, সালিনাবক্স, ইউনিয়ন-গোবিন্দপুর, উপজেলা: মুকসুদপুর, জেলা: গোপালগঞ্জ</t>
  </si>
  <si>
    <t>বেজড়া মৎস্য অভয়াশ্রম</t>
  </si>
  <si>
    <t>বেজড়া খাল, বেজড়া, ইউনিয়ন-খান্দারপাড়া, উপজেলা: মুকসুদপুর, জেলা: গোপালগঞ্জ</t>
  </si>
  <si>
    <t>চাওচা মৎস্য অভয়াশ্রম</t>
  </si>
  <si>
    <t>চাওচা খাল, চাওচা, ইউনিয়ন-বাটিকামারি, উপজেলা: মুকসুদপুর, জেলা: গোপালগঞ্জ</t>
  </si>
  <si>
    <t>মহারাজপুর খাল,কালিনগর, ইউনিয়ন-ভাবড়াশুর, উপজেলা: মুকসুদপুর, জেলা: গোপালগঞ্জ</t>
  </si>
  <si>
    <t>মহারাজপুর খাল মৎস্য অভয়াশ্রম</t>
  </si>
  <si>
    <t>মহারাজপুর খাল, বনগ্রাম, ইউনিয়ন-মহারাজপুর, উপজেলা: মুকসুদপুর, জেলা: গোপালগঞ্জ</t>
  </si>
  <si>
    <t>গোয়ালগ্রাম খাল মৎস্য অভয়াশ্রম</t>
  </si>
  <si>
    <t>গোয়ালগ্রাম খাল, ইউনিয়ন-ননীক্ষীর, উপজেলা: মুকসুদপুর, জেলা: গোপালগঞ্জ</t>
  </si>
  <si>
    <t>ওড়াকান্দি মৎস্য অভয়াশ্রম</t>
  </si>
  <si>
    <t>ওড়াকান্দি-ঘৃতকান্দি খাল, কাশিয়ানী, গোপালগঞ্জ</t>
  </si>
  <si>
    <t>মধুমতি বাওড়ে মৎস্য অভয়াশ্রম (রাতইলঅংশ)</t>
  </si>
  <si>
    <t>মধুমতিবাওড়, কাশিয়ানী, গোপালগঞ্জ</t>
  </si>
  <si>
    <t>মধুমতি বাওড়ে মৎস্য অভয়াশ্রম (ঘোনাপাড়া অংশ)</t>
  </si>
  <si>
    <t>মধুমতি বাওড়ে মৎস্য অভয়াশ্রম (পরানপুর অংশ)</t>
  </si>
  <si>
    <t>মধুমতিবাওড়ে মৎস্য অভয়াশ্রম (চাপ্তাঅংশ)</t>
  </si>
  <si>
    <t>বাথানডাংগা বাজার সংলগ্ন মৎস্য অভয়াশ্রম</t>
  </si>
  <si>
    <t>বাথানডাংগা- বলুগা তালতলা খাল, কাশিয়ানী, গোপালগঞ্জ</t>
  </si>
  <si>
    <t>বেথুরী মৎস্য অভয়াশ্রম (রামদিয়া)</t>
  </si>
  <si>
    <t>রামদিয়া- বলুগা তালতলা খাল, কাশিয়ানী, গোপালগঞ্জ</t>
  </si>
  <si>
    <t>কুমুরিয়া মৎস্য অভয়াশ্রম</t>
  </si>
  <si>
    <t>কুমুরিয়ারখাল, কাশিয়ানী, গোপালগঞ্জ</t>
  </si>
  <si>
    <t>পাথরঘাটা মৎস্য অভয়াশ্রম</t>
  </si>
  <si>
    <t>মহারাজপুর খালের কালিনগর অংশে   মৎস্য অভয়াশ্রম</t>
  </si>
  <si>
    <t>মোঃ মনিরুল ইসলাম</t>
  </si>
  <si>
    <t>উপপরিচালক</t>
  </si>
  <si>
    <t>মৎস্য অধিদপ্তর, ঢাকা বিভাগ</t>
  </si>
  <si>
    <t>সর্বমোট</t>
  </si>
</sst>
</file>

<file path=xl/styles.xml><?xml version="1.0" encoding="utf-8"?>
<styleSheet xmlns="http://schemas.openxmlformats.org/spreadsheetml/2006/main">
  <numFmts count="1">
    <numFmt numFmtId="164" formatCode="[$-5000445]0"/>
  </numFmts>
  <fonts count="12">
    <font>
      <sz val="11"/>
      <color theme="1"/>
      <name val="Calibri"/>
      <family val="2"/>
      <scheme val="minor"/>
    </font>
    <font>
      <sz val="11"/>
      <color theme="1"/>
      <name val="NikoshBAN"/>
    </font>
    <font>
      <sz val="12"/>
      <color theme="1"/>
      <name val="NikoshBAN"/>
    </font>
    <font>
      <b/>
      <sz val="14"/>
      <color theme="1"/>
      <name val="NikoshBAN"/>
    </font>
    <font>
      <b/>
      <sz val="11"/>
      <color theme="1"/>
      <name val="NikoshBAN"/>
    </font>
    <font>
      <sz val="11"/>
      <color rgb="FF000000"/>
      <name val="Nikosh"/>
    </font>
    <font>
      <u/>
      <sz val="11"/>
      <color theme="10"/>
      <name val="Calibri"/>
      <family val="2"/>
      <scheme val="minor"/>
    </font>
    <font>
      <sz val="12"/>
      <color theme="1"/>
      <name val="Nikosh"/>
    </font>
    <font>
      <sz val="12"/>
      <color theme="1"/>
      <name val="Calibri"/>
      <family val="2"/>
      <scheme val="minor"/>
    </font>
    <font>
      <sz val="11"/>
      <color theme="1"/>
      <name val="Nikosh"/>
    </font>
    <font>
      <sz val="11"/>
      <color rgb="FF000000"/>
      <name val="NikoshBAN"/>
    </font>
    <font>
      <sz val="11"/>
      <color rgb="FFFF0000"/>
      <name val="Nikosh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/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164" fontId="1" fillId="5" borderId="2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6" fillId="5" borderId="1" xfId="1" applyFill="1" applyBorder="1" applyAlignment="1">
      <alignment vertical="center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6" fillId="3" borderId="1" xfId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177"/>
  <sheetViews>
    <sheetView tabSelected="1" topLeftCell="A156" workbookViewId="0">
      <selection activeCell="B3" sqref="B3:I172"/>
    </sheetView>
  </sheetViews>
  <sheetFormatPr defaultRowHeight="15"/>
  <cols>
    <col min="2" max="2" width="4.85546875" customWidth="1"/>
    <col min="3" max="3" width="11.7109375" customWidth="1"/>
    <col min="4" max="4" width="23.5703125" customWidth="1"/>
    <col min="5" max="5" width="25.42578125" customWidth="1"/>
    <col min="7" max="7" width="9.7109375" customWidth="1"/>
    <col min="8" max="8" width="10" customWidth="1"/>
    <col min="9" max="9" width="25.85546875" customWidth="1"/>
  </cols>
  <sheetData>
    <row r="3" spans="2:13" ht="32.25" customHeight="1">
      <c r="B3" s="104" t="s">
        <v>0</v>
      </c>
      <c r="C3" s="104"/>
      <c r="D3" s="104"/>
      <c r="E3" s="104"/>
      <c r="F3" s="104"/>
      <c r="G3" s="104"/>
      <c r="H3" s="104"/>
      <c r="I3" s="104"/>
      <c r="J3" s="1"/>
      <c r="K3" s="1"/>
      <c r="L3" s="1"/>
      <c r="M3" s="1"/>
    </row>
    <row r="4" spans="2:13" ht="24.75" customHeight="1">
      <c r="B4" s="112" t="s">
        <v>1</v>
      </c>
      <c r="C4" s="112" t="s">
        <v>2</v>
      </c>
      <c r="D4" s="112" t="s">
        <v>3</v>
      </c>
      <c r="E4" s="112" t="s">
        <v>4</v>
      </c>
      <c r="F4" s="103" t="s">
        <v>5</v>
      </c>
      <c r="G4" s="103"/>
      <c r="H4" s="103"/>
      <c r="I4" s="112" t="s">
        <v>6</v>
      </c>
      <c r="J4" s="2"/>
      <c r="K4" s="1"/>
      <c r="L4" s="1"/>
      <c r="M4" s="1"/>
    </row>
    <row r="5" spans="2:13" ht="30" customHeight="1">
      <c r="B5" s="113"/>
      <c r="C5" s="113"/>
      <c r="D5" s="113"/>
      <c r="E5" s="113"/>
      <c r="F5" s="42" t="s">
        <v>15</v>
      </c>
      <c r="G5" s="59" t="s">
        <v>14</v>
      </c>
      <c r="H5" s="43" t="s">
        <v>13</v>
      </c>
      <c r="I5" s="113"/>
      <c r="J5" s="2"/>
      <c r="K5" s="1"/>
      <c r="L5" s="1"/>
      <c r="M5" s="1"/>
    </row>
    <row r="6" spans="2:13" ht="16.5">
      <c r="B6" s="5">
        <v>1</v>
      </c>
      <c r="C6" s="5">
        <v>2</v>
      </c>
      <c r="D6" s="5">
        <v>3</v>
      </c>
      <c r="E6" s="4">
        <v>4</v>
      </c>
      <c r="F6" s="44">
        <v>7</v>
      </c>
      <c r="G6" s="60">
        <v>6</v>
      </c>
      <c r="H6" s="79">
        <v>5</v>
      </c>
      <c r="I6" s="5">
        <v>8</v>
      </c>
      <c r="J6" s="1"/>
      <c r="K6" s="1"/>
      <c r="L6" s="1"/>
      <c r="M6" s="1"/>
    </row>
    <row r="7" spans="2:13" ht="16.5">
      <c r="B7" s="3"/>
      <c r="C7" s="107" t="s">
        <v>17</v>
      </c>
      <c r="D7" s="9" t="s">
        <v>18</v>
      </c>
      <c r="E7" s="9" t="s">
        <v>19</v>
      </c>
      <c r="F7" s="45">
        <v>1</v>
      </c>
      <c r="G7" s="61"/>
      <c r="H7" s="80"/>
      <c r="I7" s="105" t="s">
        <v>21</v>
      </c>
      <c r="J7" s="1"/>
      <c r="K7" s="1"/>
      <c r="L7" s="1"/>
      <c r="M7" s="1"/>
    </row>
    <row r="8" spans="2:13" ht="16.5">
      <c r="B8" s="3"/>
      <c r="C8" s="107"/>
      <c r="D8" s="9" t="s">
        <v>20</v>
      </c>
      <c r="E8" s="9" t="s">
        <v>19</v>
      </c>
      <c r="F8" s="45">
        <v>1</v>
      </c>
      <c r="G8" s="61"/>
      <c r="H8" s="80"/>
      <c r="I8" s="105"/>
      <c r="J8" s="1"/>
      <c r="K8" s="1"/>
      <c r="L8" s="1"/>
      <c r="M8" s="1"/>
    </row>
    <row r="9" spans="2:13" ht="16.5">
      <c r="B9" s="11"/>
      <c r="C9" s="11"/>
      <c r="D9" s="11"/>
      <c r="E9" s="11"/>
      <c r="F9" s="46">
        <f>SUM(F7:F8)</f>
        <v>2</v>
      </c>
      <c r="G9" s="40"/>
      <c r="H9" s="81"/>
      <c r="I9" s="11"/>
      <c r="J9" s="1"/>
      <c r="K9" s="1"/>
      <c r="L9" s="1"/>
      <c r="M9" s="1"/>
    </row>
    <row r="10" spans="2:13" ht="33">
      <c r="B10" s="3"/>
      <c r="C10" s="107" t="s">
        <v>22</v>
      </c>
      <c r="D10" s="12" t="s">
        <v>23</v>
      </c>
      <c r="E10" s="12" t="s">
        <v>24</v>
      </c>
      <c r="F10" s="45"/>
      <c r="G10" s="61"/>
      <c r="H10" s="82">
        <v>1</v>
      </c>
      <c r="I10" s="12"/>
      <c r="J10" s="1"/>
      <c r="K10" s="1"/>
      <c r="L10" s="1"/>
      <c r="M10" s="1"/>
    </row>
    <row r="11" spans="2:13" ht="33">
      <c r="B11" s="3"/>
      <c r="C11" s="107"/>
      <c r="D11" s="12" t="s">
        <v>25</v>
      </c>
      <c r="E11" s="12" t="s">
        <v>26</v>
      </c>
      <c r="F11" s="45">
        <v>1</v>
      </c>
      <c r="G11" s="61"/>
      <c r="H11" s="80"/>
      <c r="I11" s="12" t="s">
        <v>27</v>
      </c>
      <c r="J11" s="1"/>
      <c r="K11" s="1"/>
      <c r="L11" s="1"/>
      <c r="M11" s="1"/>
    </row>
    <row r="12" spans="2:13" ht="33">
      <c r="B12" s="3"/>
      <c r="C12" s="107"/>
      <c r="D12" s="12" t="s">
        <v>28</v>
      </c>
      <c r="E12" s="12" t="s">
        <v>29</v>
      </c>
      <c r="F12" s="45">
        <v>1</v>
      </c>
      <c r="G12" s="61"/>
      <c r="H12" s="80"/>
      <c r="I12" s="12" t="s">
        <v>30</v>
      </c>
      <c r="J12" s="1"/>
      <c r="K12" s="1"/>
      <c r="L12" s="1"/>
      <c r="M12" s="1"/>
    </row>
    <row r="13" spans="2:13" ht="16.5">
      <c r="B13" s="11"/>
      <c r="C13" s="11"/>
      <c r="D13" s="11"/>
      <c r="E13" s="11"/>
      <c r="F13" s="46">
        <f t="shared" ref="F13" si="0">SUM(F10:F12)</f>
        <v>2</v>
      </c>
      <c r="G13" s="40">
        <f t="shared" ref="G13" si="1">SUM(G10:G12)</f>
        <v>0</v>
      </c>
      <c r="H13" s="81">
        <f>SUM(H10:H12)</f>
        <v>1</v>
      </c>
      <c r="I13" s="11"/>
      <c r="J13" s="1"/>
      <c r="K13" s="1"/>
      <c r="L13" s="1"/>
      <c r="M13" s="1"/>
    </row>
    <row r="14" spans="2:13" ht="33">
      <c r="B14" s="3"/>
      <c r="C14" s="107" t="s">
        <v>31</v>
      </c>
      <c r="D14" s="12" t="s">
        <v>32</v>
      </c>
      <c r="E14" s="12" t="s">
        <v>33</v>
      </c>
      <c r="F14" s="78">
        <v>1</v>
      </c>
      <c r="G14" s="62"/>
      <c r="H14" s="83"/>
      <c r="I14" s="9" t="s">
        <v>34</v>
      </c>
      <c r="J14" s="1"/>
      <c r="K14" s="1"/>
      <c r="L14" s="1"/>
      <c r="M14" s="1"/>
    </row>
    <row r="15" spans="2:13" ht="49.5">
      <c r="B15" s="3"/>
      <c r="C15" s="107"/>
      <c r="D15" s="12" t="s">
        <v>35</v>
      </c>
      <c r="E15" s="12" t="s">
        <v>36</v>
      </c>
      <c r="F15" s="78"/>
      <c r="G15" s="62">
        <v>1</v>
      </c>
      <c r="H15" s="83"/>
      <c r="I15" s="9" t="s">
        <v>37</v>
      </c>
      <c r="J15" s="1"/>
      <c r="K15" s="1"/>
      <c r="L15" s="1"/>
      <c r="M15" s="1"/>
    </row>
    <row r="16" spans="2:13" ht="16.5" customHeight="1">
      <c r="B16" s="3"/>
      <c r="C16" s="107"/>
      <c r="D16" s="107" t="s">
        <v>38</v>
      </c>
      <c r="E16" s="107" t="s">
        <v>39</v>
      </c>
      <c r="F16" s="108">
        <v>1</v>
      </c>
      <c r="G16" s="109"/>
      <c r="H16" s="114"/>
      <c r="I16" s="106" t="s">
        <v>40</v>
      </c>
      <c r="J16" s="1"/>
      <c r="K16" s="1"/>
      <c r="L16" s="1"/>
      <c r="M16" s="1"/>
    </row>
    <row r="17" spans="2:13" ht="16.5">
      <c r="B17" s="3"/>
      <c r="C17" s="107"/>
      <c r="D17" s="107"/>
      <c r="E17" s="107"/>
      <c r="F17" s="108"/>
      <c r="G17" s="109"/>
      <c r="H17" s="114"/>
      <c r="I17" s="106"/>
      <c r="J17" s="1"/>
      <c r="K17" s="1"/>
      <c r="L17" s="1"/>
      <c r="M17" s="1"/>
    </row>
    <row r="18" spans="2:13" ht="16.5">
      <c r="B18" s="11"/>
      <c r="C18" s="11"/>
      <c r="D18" s="11"/>
      <c r="E18" s="11"/>
      <c r="F18" s="46">
        <f t="shared" ref="F18" si="2">SUM(F14:F17)</f>
        <v>2</v>
      </c>
      <c r="G18" s="40">
        <f t="shared" ref="G18" si="3">SUM(G14:G17)</f>
        <v>1</v>
      </c>
      <c r="H18" s="81">
        <f>SUM(H14:H17)</f>
        <v>0</v>
      </c>
      <c r="I18" s="11"/>
      <c r="J18" s="1"/>
      <c r="K18" s="1"/>
      <c r="L18" s="1"/>
      <c r="M18" s="1"/>
    </row>
    <row r="19" spans="2:13" ht="33">
      <c r="B19" s="3"/>
      <c r="C19" s="111" t="s">
        <v>132</v>
      </c>
      <c r="D19" s="13" t="s">
        <v>45</v>
      </c>
      <c r="E19" s="13" t="s">
        <v>46</v>
      </c>
      <c r="F19" s="76"/>
      <c r="G19" s="63">
        <v>1</v>
      </c>
      <c r="H19" s="84"/>
      <c r="I19" s="14"/>
      <c r="J19" s="1"/>
      <c r="K19" s="1"/>
      <c r="L19" s="1"/>
      <c r="M19" s="1"/>
    </row>
    <row r="20" spans="2:13" ht="33">
      <c r="B20" s="3"/>
      <c r="C20" s="111"/>
      <c r="D20" s="13" t="s">
        <v>47</v>
      </c>
      <c r="E20" s="15" t="s">
        <v>41</v>
      </c>
      <c r="F20" s="76"/>
      <c r="G20" s="63">
        <v>1</v>
      </c>
      <c r="H20" s="84"/>
      <c r="I20" s="14"/>
      <c r="J20" s="1"/>
      <c r="K20" s="1"/>
      <c r="L20" s="1"/>
      <c r="M20" s="1"/>
    </row>
    <row r="21" spans="2:13" ht="33">
      <c r="B21" s="3"/>
      <c r="C21" s="111"/>
      <c r="D21" s="13" t="s">
        <v>42</v>
      </c>
      <c r="E21" s="15" t="s">
        <v>43</v>
      </c>
      <c r="F21" s="76"/>
      <c r="G21" s="63">
        <v>1</v>
      </c>
      <c r="H21" s="84"/>
      <c r="I21" s="14"/>
      <c r="J21" s="1"/>
      <c r="K21" s="1"/>
      <c r="L21" s="1"/>
      <c r="M21" s="1"/>
    </row>
    <row r="22" spans="2:13" ht="16.5">
      <c r="B22" s="11"/>
      <c r="C22" s="16"/>
      <c r="D22" s="17"/>
      <c r="E22" s="17"/>
      <c r="F22" s="77"/>
      <c r="G22" s="63">
        <f>SUM(G19:G21)</f>
        <v>3</v>
      </c>
      <c r="H22" s="84"/>
      <c r="I22" s="17"/>
      <c r="J22" s="1"/>
      <c r="K22" s="1"/>
      <c r="L22" s="1"/>
      <c r="M22" s="1"/>
    </row>
    <row r="23" spans="2:13" ht="31.5">
      <c r="B23" s="3"/>
      <c r="C23" s="116" t="s">
        <v>48</v>
      </c>
      <c r="D23" s="7" t="s">
        <v>49</v>
      </c>
      <c r="E23" s="8" t="s">
        <v>50</v>
      </c>
      <c r="F23" s="76"/>
      <c r="G23" s="64">
        <v>1</v>
      </c>
      <c r="H23" s="85"/>
      <c r="I23" s="14"/>
      <c r="J23" s="1"/>
      <c r="K23" s="1"/>
      <c r="L23" s="1"/>
      <c r="M23" s="1"/>
    </row>
    <row r="24" spans="2:13" ht="31.5">
      <c r="B24" s="3"/>
      <c r="C24" s="116"/>
      <c r="D24" s="7" t="s">
        <v>51</v>
      </c>
      <c r="E24" s="8" t="s">
        <v>52</v>
      </c>
      <c r="F24" s="76"/>
      <c r="G24" s="64">
        <v>1</v>
      </c>
      <c r="H24" s="85"/>
      <c r="I24" s="14" t="s">
        <v>44</v>
      </c>
      <c r="J24" s="1"/>
      <c r="K24" s="1"/>
      <c r="L24" s="1"/>
      <c r="M24" s="1"/>
    </row>
    <row r="25" spans="2:13" ht="16.5">
      <c r="B25" s="11"/>
      <c r="C25" s="11"/>
      <c r="D25" s="11"/>
      <c r="E25" s="11"/>
      <c r="F25" s="46"/>
      <c r="G25" s="40">
        <v>2</v>
      </c>
      <c r="H25" s="81"/>
      <c r="I25" s="11"/>
      <c r="J25" s="1"/>
      <c r="K25" s="1"/>
      <c r="L25" s="1"/>
      <c r="M25" s="1"/>
    </row>
    <row r="26" spans="2:13" ht="51.75" customHeight="1">
      <c r="B26" s="18"/>
      <c r="C26" s="115" t="s">
        <v>53</v>
      </c>
      <c r="D26" s="19" t="s">
        <v>54</v>
      </c>
      <c r="E26" s="19" t="s">
        <v>76</v>
      </c>
      <c r="F26" s="48"/>
      <c r="G26" s="65">
        <v>1</v>
      </c>
      <c r="H26" s="86"/>
      <c r="I26" s="19"/>
      <c r="J26" s="1"/>
      <c r="K26" s="1"/>
      <c r="L26" s="1"/>
      <c r="M26" s="1"/>
    </row>
    <row r="27" spans="2:13" ht="31.5">
      <c r="B27" s="18"/>
      <c r="C27" s="115"/>
      <c r="D27" s="19" t="s">
        <v>55</v>
      </c>
      <c r="E27" s="19" t="s">
        <v>77</v>
      </c>
      <c r="F27" s="48"/>
      <c r="G27" s="65">
        <v>1</v>
      </c>
      <c r="H27" s="86"/>
      <c r="I27" s="19"/>
      <c r="J27" s="1"/>
      <c r="K27" s="1"/>
      <c r="L27" s="1"/>
      <c r="M27" s="1"/>
    </row>
    <row r="28" spans="2:13" ht="54.75" customHeight="1">
      <c r="B28" s="18"/>
      <c r="C28" s="115"/>
      <c r="D28" s="19" t="s">
        <v>56</v>
      </c>
      <c r="E28" s="19" t="s">
        <v>78</v>
      </c>
      <c r="F28" s="47">
        <v>1</v>
      </c>
      <c r="G28" s="66"/>
      <c r="H28" s="86"/>
      <c r="I28" s="19"/>
      <c r="J28" s="1"/>
      <c r="K28" s="1"/>
      <c r="L28" s="1"/>
      <c r="M28" s="1"/>
    </row>
    <row r="29" spans="2:13" ht="46.5" customHeight="1">
      <c r="B29" s="18"/>
      <c r="C29" s="115"/>
      <c r="D29" s="19" t="s">
        <v>57</v>
      </c>
      <c r="E29" s="19" t="s">
        <v>79</v>
      </c>
      <c r="F29" s="47">
        <v>1</v>
      </c>
      <c r="G29" s="66"/>
      <c r="H29" s="86"/>
      <c r="I29" s="19"/>
      <c r="J29" s="1"/>
      <c r="K29" s="1"/>
      <c r="L29" s="1"/>
      <c r="M29" s="1"/>
    </row>
    <row r="30" spans="2:13" ht="47.25">
      <c r="B30" s="18"/>
      <c r="C30" s="115"/>
      <c r="D30" s="19" t="s">
        <v>58</v>
      </c>
      <c r="E30" s="19" t="s">
        <v>80</v>
      </c>
      <c r="F30" s="47">
        <v>1</v>
      </c>
      <c r="G30" s="66"/>
      <c r="H30" s="86"/>
      <c r="I30" s="19"/>
      <c r="J30" s="1"/>
      <c r="K30" s="1"/>
      <c r="L30" s="1"/>
      <c r="M30" s="1"/>
    </row>
    <row r="31" spans="2:13" ht="16.5">
      <c r="B31" s="18"/>
      <c r="C31" s="115"/>
      <c r="D31" s="19" t="s">
        <v>59</v>
      </c>
      <c r="E31" s="19" t="s">
        <v>60</v>
      </c>
      <c r="F31" s="48"/>
      <c r="G31" s="66"/>
      <c r="H31" s="86"/>
      <c r="I31" s="20"/>
      <c r="J31" s="1"/>
      <c r="K31" s="1"/>
      <c r="L31" s="1"/>
      <c r="M31" s="1"/>
    </row>
    <row r="32" spans="2:13" ht="47.25">
      <c r="B32" s="18"/>
      <c r="C32" s="115"/>
      <c r="D32" s="19"/>
      <c r="E32" s="19" t="s">
        <v>81</v>
      </c>
      <c r="F32" s="48"/>
      <c r="G32" s="65">
        <v>1</v>
      </c>
      <c r="H32" s="86"/>
      <c r="I32" s="20"/>
      <c r="J32" s="1"/>
      <c r="K32" s="1"/>
      <c r="L32" s="1"/>
      <c r="M32" s="1"/>
    </row>
    <row r="33" spans="2:13" ht="31.5">
      <c r="B33" s="18"/>
      <c r="C33" s="115"/>
      <c r="D33" s="21" t="s">
        <v>61</v>
      </c>
      <c r="E33" s="21" t="s">
        <v>82</v>
      </c>
      <c r="F33" s="48"/>
      <c r="G33" s="65">
        <v>1</v>
      </c>
      <c r="H33" s="86"/>
      <c r="I33" s="20"/>
      <c r="J33" s="1"/>
      <c r="K33" s="1"/>
      <c r="L33" s="1"/>
      <c r="M33" s="1"/>
    </row>
    <row r="34" spans="2:13" ht="47.25">
      <c r="B34" s="18"/>
      <c r="C34" s="115"/>
      <c r="D34" s="22" t="s">
        <v>62</v>
      </c>
      <c r="E34" s="22" t="s">
        <v>83</v>
      </c>
      <c r="F34" s="49">
        <v>1</v>
      </c>
      <c r="G34" s="67"/>
      <c r="H34" s="87"/>
      <c r="I34" s="23"/>
      <c r="J34" s="1"/>
      <c r="K34" s="1"/>
      <c r="L34" s="1"/>
      <c r="M34" s="1"/>
    </row>
    <row r="35" spans="2:13" ht="69" customHeight="1">
      <c r="B35" s="18"/>
      <c r="C35" s="115"/>
      <c r="D35" s="22" t="s">
        <v>63</v>
      </c>
      <c r="E35" s="22" t="s">
        <v>87</v>
      </c>
      <c r="F35" s="49"/>
      <c r="G35" s="67">
        <v>1</v>
      </c>
      <c r="H35" s="87"/>
      <c r="I35" s="23"/>
      <c r="J35" s="1"/>
      <c r="K35" s="1"/>
      <c r="L35" s="1"/>
      <c r="M35" s="1"/>
    </row>
    <row r="36" spans="2:13" ht="31.5">
      <c r="B36" s="18"/>
      <c r="C36" s="115"/>
      <c r="D36" s="19" t="s">
        <v>64</v>
      </c>
      <c r="E36" s="19" t="s">
        <v>84</v>
      </c>
      <c r="F36" s="48"/>
      <c r="G36" s="65">
        <v>1</v>
      </c>
      <c r="H36" s="86"/>
      <c r="I36" s="19"/>
      <c r="J36" s="1"/>
      <c r="K36" s="1"/>
      <c r="L36" s="1"/>
      <c r="M36" s="1"/>
    </row>
    <row r="37" spans="2:13" ht="63">
      <c r="B37" s="18"/>
      <c r="C37" s="115"/>
      <c r="D37" s="19" t="s">
        <v>65</v>
      </c>
      <c r="E37" s="19" t="s">
        <v>88</v>
      </c>
      <c r="F37" s="48"/>
      <c r="G37" s="65">
        <v>1</v>
      </c>
      <c r="H37" s="86"/>
      <c r="I37" s="19"/>
      <c r="J37" s="1"/>
      <c r="K37" s="1"/>
      <c r="L37" s="1"/>
      <c r="M37" s="1"/>
    </row>
    <row r="38" spans="2:13" ht="44.25" customHeight="1">
      <c r="B38" s="18"/>
      <c r="C38" s="115"/>
      <c r="D38" s="19" t="s">
        <v>66</v>
      </c>
      <c r="E38" s="19" t="s">
        <v>96</v>
      </c>
      <c r="F38" s="48"/>
      <c r="G38" s="65">
        <v>1</v>
      </c>
      <c r="H38" s="86"/>
      <c r="I38" s="19"/>
      <c r="J38" s="1"/>
      <c r="K38" s="1"/>
      <c r="L38" s="1"/>
      <c r="M38" s="1"/>
    </row>
    <row r="39" spans="2:13" ht="47.25">
      <c r="B39" s="18"/>
      <c r="C39" s="115"/>
      <c r="D39" s="19" t="s">
        <v>67</v>
      </c>
      <c r="E39" s="19" t="s">
        <v>85</v>
      </c>
      <c r="F39" s="47">
        <v>1</v>
      </c>
      <c r="G39" s="66"/>
      <c r="H39" s="86"/>
      <c r="I39" s="19"/>
      <c r="J39" s="1"/>
      <c r="K39" s="1"/>
      <c r="L39" s="1"/>
      <c r="M39" s="1"/>
    </row>
    <row r="40" spans="2:13" ht="51.75" customHeight="1">
      <c r="B40" s="18"/>
      <c r="C40" s="115"/>
      <c r="D40" s="21" t="s">
        <v>68</v>
      </c>
      <c r="E40" s="21" t="s">
        <v>86</v>
      </c>
      <c r="F40" s="48"/>
      <c r="G40" s="65">
        <v>1</v>
      </c>
      <c r="H40" s="86"/>
      <c r="I40" s="19"/>
      <c r="J40" s="1"/>
      <c r="K40" s="1"/>
      <c r="L40" s="1"/>
      <c r="M40" s="1"/>
    </row>
    <row r="41" spans="2:13" ht="78.75">
      <c r="B41" s="18"/>
      <c r="C41" s="115"/>
      <c r="D41" s="21" t="s">
        <v>69</v>
      </c>
      <c r="E41" s="21" t="s">
        <v>95</v>
      </c>
      <c r="F41" s="48"/>
      <c r="G41" s="65">
        <v>1</v>
      </c>
      <c r="H41" s="86"/>
      <c r="I41" s="19"/>
      <c r="J41" s="1"/>
      <c r="K41" s="1"/>
      <c r="L41" s="1"/>
      <c r="M41" s="1"/>
    </row>
    <row r="42" spans="2:13" ht="105" customHeight="1">
      <c r="B42" s="18"/>
      <c r="C42" s="115" t="s">
        <v>53</v>
      </c>
      <c r="D42" s="21" t="s">
        <v>70</v>
      </c>
      <c r="E42" s="21" t="s">
        <v>89</v>
      </c>
      <c r="F42" s="48"/>
      <c r="G42" s="65">
        <v>1</v>
      </c>
      <c r="H42" s="86"/>
      <c r="I42" s="19"/>
      <c r="J42" s="1"/>
      <c r="K42" s="1"/>
      <c r="L42" s="1"/>
      <c r="M42" s="1"/>
    </row>
    <row r="43" spans="2:13" ht="37.5" customHeight="1">
      <c r="B43" s="18"/>
      <c r="C43" s="115"/>
      <c r="D43" s="19" t="s">
        <v>71</v>
      </c>
      <c r="E43" s="19" t="s">
        <v>90</v>
      </c>
      <c r="F43" s="48"/>
      <c r="G43" s="66"/>
      <c r="H43" s="88">
        <v>1</v>
      </c>
      <c r="I43" s="19"/>
      <c r="J43" s="1"/>
      <c r="K43" s="1"/>
      <c r="L43" s="1"/>
      <c r="M43" s="1"/>
    </row>
    <row r="44" spans="2:13" ht="78.75">
      <c r="B44" s="18"/>
      <c r="C44" s="115"/>
      <c r="D44" s="19" t="s">
        <v>72</v>
      </c>
      <c r="E44" s="19" t="s">
        <v>91</v>
      </c>
      <c r="F44" s="48"/>
      <c r="G44" s="66"/>
      <c r="H44" s="88">
        <v>1</v>
      </c>
      <c r="I44" s="19"/>
      <c r="J44" s="1"/>
      <c r="K44" s="1"/>
      <c r="L44" s="1"/>
      <c r="M44" s="1"/>
    </row>
    <row r="45" spans="2:13" ht="68.25" customHeight="1">
      <c r="B45" s="18"/>
      <c r="C45" s="115"/>
      <c r="D45" s="19" t="s">
        <v>73</v>
      </c>
      <c r="E45" s="19" t="s">
        <v>92</v>
      </c>
      <c r="F45" s="48"/>
      <c r="G45" s="66"/>
      <c r="H45" s="88">
        <v>1</v>
      </c>
      <c r="I45" s="19"/>
      <c r="J45" s="1"/>
      <c r="K45" s="1"/>
      <c r="L45" s="1"/>
      <c r="M45" s="1"/>
    </row>
    <row r="46" spans="2:13" ht="78.75">
      <c r="B46" s="18"/>
      <c r="C46" s="115"/>
      <c r="D46" s="19" t="s">
        <v>74</v>
      </c>
      <c r="E46" s="19" t="s">
        <v>93</v>
      </c>
      <c r="F46" s="48"/>
      <c r="G46" s="66"/>
      <c r="H46" s="88">
        <v>1</v>
      </c>
      <c r="I46" s="19"/>
      <c r="J46" s="1"/>
      <c r="K46" s="1"/>
      <c r="L46" s="1"/>
      <c r="M46" s="1"/>
    </row>
    <row r="47" spans="2:13" ht="78.75">
      <c r="B47" s="18"/>
      <c r="C47" s="115"/>
      <c r="D47" s="19" t="s">
        <v>75</v>
      </c>
      <c r="E47" s="19" t="s">
        <v>94</v>
      </c>
      <c r="F47" s="47">
        <v>1</v>
      </c>
      <c r="G47" s="66"/>
      <c r="H47" s="86"/>
      <c r="I47" s="19"/>
      <c r="J47" s="1"/>
      <c r="K47" s="1"/>
      <c r="L47" s="1"/>
      <c r="M47" s="1"/>
    </row>
    <row r="48" spans="2:13" ht="16.5">
      <c r="B48" s="11"/>
      <c r="C48" s="11"/>
      <c r="D48" s="11"/>
      <c r="E48" s="11"/>
      <c r="F48" s="46">
        <f t="shared" ref="F48" si="4">SUM(F26:F47)</f>
        <v>6</v>
      </c>
      <c r="G48" s="40">
        <f t="shared" ref="G48" si="5">SUM(G26:G47)</f>
        <v>11</v>
      </c>
      <c r="H48" s="81">
        <f>SUM(H26:H47)</f>
        <v>4</v>
      </c>
      <c r="I48" s="11"/>
      <c r="J48" s="1"/>
      <c r="K48" s="1"/>
      <c r="L48" s="1"/>
      <c r="M48" s="1"/>
    </row>
    <row r="49" spans="2:13" ht="33">
      <c r="B49" s="18"/>
      <c r="C49" s="111" t="s">
        <v>97</v>
      </c>
      <c r="D49" s="24" t="s">
        <v>98</v>
      </c>
      <c r="E49" s="25" t="s">
        <v>101</v>
      </c>
      <c r="F49" s="46"/>
      <c r="G49" s="40"/>
      <c r="H49" s="89">
        <v>1</v>
      </c>
      <c r="I49" s="18"/>
      <c r="J49" s="1"/>
      <c r="K49" s="1"/>
      <c r="L49" s="1"/>
      <c r="M49" s="1"/>
    </row>
    <row r="50" spans="2:13" ht="33">
      <c r="B50" s="18"/>
      <c r="C50" s="111"/>
      <c r="D50" s="24" t="s">
        <v>99</v>
      </c>
      <c r="E50" s="25" t="s">
        <v>102</v>
      </c>
      <c r="F50" s="46"/>
      <c r="G50" s="40"/>
      <c r="H50" s="89">
        <v>1</v>
      </c>
      <c r="I50" s="18"/>
      <c r="J50" s="1"/>
      <c r="K50" s="1"/>
      <c r="L50" s="1"/>
      <c r="M50" s="1"/>
    </row>
    <row r="51" spans="2:13" ht="33">
      <c r="B51" s="18"/>
      <c r="C51" s="111"/>
      <c r="D51" s="24" t="s">
        <v>100</v>
      </c>
      <c r="E51" s="25" t="s">
        <v>103</v>
      </c>
      <c r="F51" s="46"/>
      <c r="G51" s="40"/>
      <c r="H51" s="89">
        <v>1</v>
      </c>
      <c r="I51" s="18"/>
      <c r="J51" s="1"/>
      <c r="K51" s="1"/>
      <c r="L51" s="1"/>
      <c r="M51" s="1"/>
    </row>
    <row r="52" spans="2:13" ht="16.5">
      <c r="B52" s="11"/>
      <c r="C52" s="11"/>
      <c r="D52" s="11"/>
      <c r="E52" s="11"/>
      <c r="F52" s="46">
        <f>SUM(F49:F51)</f>
        <v>0</v>
      </c>
      <c r="G52" s="40">
        <f>SUM(G49:G51)</f>
        <v>0</v>
      </c>
      <c r="H52" s="81">
        <f>SUM(H49:H51)</f>
        <v>3</v>
      </c>
      <c r="I52" s="11"/>
      <c r="J52" s="1"/>
      <c r="K52" s="1"/>
      <c r="L52" s="1"/>
      <c r="M52" s="1"/>
    </row>
    <row r="53" spans="2:13" ht="47.25">
      <c r="B53" s="18"/>
      <c r="C53" s="110" t="s">
        <v>104</v>
      </c>
      <c r="D53" s="26" t="s">
        <v>105</v>
      </c>
      <c r="E53" s="26" t="s">
        <v>106</v>
      </c>
      <c r="F53" s="50">
        <v>1</v>
      </c>
      <c r="G53" s="68"/>
      <c r="H53" s="90"/>
      <c r="I53" s="18"/>
      <c r="J53" s="1"/>
      <c r="K53" s="1"/>
      <c r="L53" s="1"/>
      <c r="M53" s="1"/>
    </row>
    <row r="54" spans="2:13" ht="31.5">
      <c r="B54" s="18"/>
      <c r="C54" s="110"/>
      <c r="D54" s="26" t="s">
        <v>107</v>
      </c>
      <c r="E54" s="26" t="s">
        <v>108</v>
      </c>
      <c r="F54" s="50">
        <v>1</v>
      </c>
      <c r="G54" s="68"/>
      <c r="H54" s="90"/>
      <c r="I54" s="18"/>
      <c r="J54" s="1"/>
      <c r="K54" s="1"/>
      <c r="L54" s="1"/>
      <c r="M54" s="1"/>
    </row>
    <row r="55" spans="2:13" ht="31.5">
      <c r="B55" s="18"/>
      <c r="C55" s="110"/>
      <c r="D55" s="26" t="s">
        <v>109</v>
      </c>
      <c r="E55" s="26" t="s">
        <v>110</v>
      </c>
      <c r="F55" s="50">
        <v>1</v>
      </c>
      <c r="G55" s="68"/>
      <c r="H55" s="90"/>
      <c r="I55" s="18"/>
      <c r="J55" s="1"/>
      <c r="K55" s="1"/>
      <c r="L55" s="1"/>
      <c r="M55" s="1"/>
    </row>
    <row r="56" spans="2:13" ht="31.5">
      <c r="B56" s="18"/>
      <c r="C56" s="110"/>
      <c r="D56" s="26" t="s">
        <v>111</v>
      </c>
      <c r="E56" s="26" t="s">
        <v>112</v>
      </c>
      <c r="F56" s="50">
        <v>1</v>
      </c>
      <c r="G56" s="68"/>
      <c r="H56" s="90"/>
      <c r="I56" s="18"/>
      <c r="J56" s="1"/>
      <c r="K56" s="1"/>
      <c r="L56" s="1"/>
      <c r="M56" s="1"/>
    </row>
    <row r="57" spans="2:13" ht="47.25">
      <c r="B57" s="18"/>
      <c r="C57" s="110"/>
      <c r="D57" s="26" t="s">
        <v>113</v>
      </c>
      <c r="E57" s="26" t="s">
        <v>114</v>
      </c>
      <c r="F57" s="50">
        <v>1</v>
      </c>
      <c r="G57" s="68"/>
      <c r="H57" s="90"/>
      <c r="I57" s="18"/>
      <c r="J57" s="1"/>
      <c r="K57" s="1"/>
      <c r="L57" s="1"/>
      <c r="M57" s="1"/>
    </row>
    <row r="58" spans="2:13" ht="47.25">
      <c r="B58" s="18"/>
      <c r="C58" s="110"/>
      <c r="D58" s="26" t="s">
        <v>115</v>
      </c>
      <c r="E58" s="26" t="s">
        <v>139</v>
      </c>
      <c r="F58" s="50">
        <v>1</v>
      </c>
      <c r="G58" s="68"/>
      <c r="H58" s="90"/>
      <c r="I58" s="18"/>
      <c r="J58" s="1"/>
      <c r="K58" s="1"/>
      <c r="L58" s="1"/>
      <c r="M58" s="1"/>
    </row>
    <row r="59" spans="2:13" ht="81.75" customHeight="1">
      <c r="B59" s="18"/>
      <c r="C59" s="110"/>
      <c r="D59" s="26" t="s">
        <v>116</v>
      </c>
      <c r="E59" s="26" t="s">
        <v>131</v>
      </c>
      <c r="F59" s="50">
        <v>1</v>
      </c>
      <c r="G59" s="68"/>
      <c r="H59" s="90"/>
      <c r="I59" s="18"/>
      <c r="J59" s="1"/>
      <c r="K59" s="1"/>
      <c r="L59" s="1"/>
      <c r="M59" s="1"/>
    </row>
    <row r="60" spans="2:13" ht="63">
      <c r="B60" s="18"/>
      <c r="C60" s="110"/>
      <c r="D60" s="26" t="s">
        <v>117</v>
      </c>
      <c r="E60" s="26" t="s">
        <v>118</v>
      </c>
      <c r="F60" s="50">
        <v>1</v>
      </c>
      <c r="G60" s="68"/>
      <c r="H60" s="90"/>
      <c r="I60" s="18"/>
      <c r="J60" s="1"/>
      <c r="K60" s="1"/>
      <c r="L60" s="1"/>
      <c r="M60" s="1"/>
    </row>
    <row r="61" spans="2:13" ht="63">
      <c r="B61" s="18"/>
      <c r="C61" s="110"/>
      <c r="D61" s="26" t="s">
        <v>119</v>
      </c>
      <c r="E61" s="26" t="s">
        <v>120</v>
      </c>
      <c r="F61" s="50">
        <v>1</v>
      </c>
      <c r="G61" s="68"/>
      <c r="H61" s="90"/>
      <c r="I61" s="18"/>
      <c r="J61" s="1"/>
      <c r="K61" s="1"/>
      <c r="L61" s="1"/>
      <c r="M61" s="1"/>
    </row>
    <row r="62" spans="2:13" ht="47.25">
      <c r="B62" s="18"/>
      <c r="C62" s="110"/>
      <c r="D62" s="26" t="s">
        <v>121</v>
      </c>
      <c r="E62" s="26" t="s">
        <v>122</v>
      </c>
      <c r="F62" s="50">
        <v>1</v>
      </c>
      <c r="G62" s="68"/>
      <c r="H62" s="90"/>
      <c r="I62" s="18"/>
      <c r="J62" s="1"/>
      <c r="K62" s="1"/>
      <c r="L62" s="1"/>
      <c r="M62" s="1"/>
    </row>
    <row r="63" spans="2:13" ht="31.5">
      <c r="B63" s="18"/>
      <c r="C63" s="110"/>
      <c r="D63" s="26" t="s">
        <v>123</v>
      </c>
      <c r="E63" s="26" t="s">
        <v>124</v>
      </c>
      <c r="F63" s="50">
        <v>1</v>
      </c>
      <c r="G63" s="68"/>
      <c r="H63" s="90"/>
      <c r="I63" s="18"/>
      <c r="J63" s="1"/>
      <c r="K63" s="1"/>
      <c r="L63" s="1"/>
      <c r="M63" s="1"/>
    </row>
    <row r="64" spans="2:13" ht="31.5">
      <c r="B64" s="18"/>
      <c r="C64" s="110"/>
      <c r="D64" s="26" t="s">
        <v>125</v>
      </c>
      <c r="E64" s="26" t="s">
        <v>126</v>
      </c>
      <c r="F64" s="50">
        <v>1</v>
      </c>
      <c r="G64" s="68"/>
      <c r="H64" s="90"/>
      <c r="I64" s="18"/>
      <c r="J64" s="1"/>
      <c r="K64" s="1"/>
      <c r="L64" s="1"/>
      <c r="M64" s="1"/>
    </row>
    <row r="65" spans="2:13" ht="31.5">
      <c r="B65" s="18"/>
      <c r="C65" s="110"/>
      <c r="D65" s="26" t="s">
        <v>127</v>
      </c>
      <c r="E65" s="26" t="s">
        <v>128</v>
      </c>
      <c r="F65" s="50">
        <v>1</v>
      </c>
      <c r="G65" s="68"/>
      <c r="H65" s="90"/>
      <c r="I65" s="18"/>
      <c r="J65" s="1"/>
      <c r="K65" s="1"/>
      <c r="L65" s="1"/>
      <c r="M65" s="1"/>
    </row>
    <row r="66" spans="2:13" ht="31.5">
      <c r="B66" s="18"/>
      <c r="C66" s="110"/>
      <c r="D66" s="26" t="s">
        <v>129</v>
      </c>
      <c r="E66" s="26" t="s">
        <v>130</v>
      </c>
      <c r="F66" s="50">
        <v>1</v>
      </c>
      <c r="G66" s="68"/>
      <c r="H66" s="90"/>
      <c r="I66" s="18"/>
      <c r="J66" s="1"/>
      <c r="K66" s="1"/>
      <c r="L66" s="1"/>
      <c r="M66" s="1"/>
    </row>
    <row r="67" spans="2:13" ht="16.5">
      <c r="B67" s="11"/>
      <c r="C67" s="11"/>
      <c r="D67" s="11"/>
      <c r="E67" s="11"/>
      <c r="F67" s="46">
        <f t="shared" ref="F67" si="6">SUM(F53:F66)</f>
        <v>14</v>
      </c>
      <c r="G67" s="40">
        <f t="shared" ref="G67" si="7">SUM(G53:G66)</f>
        <v>0</v>
      </c>
      <c r="H67" s="81">
        <f>SUM(H53:H66)</f>
        <v>0</v>
      </c>
      <c r="I67" s="11"/>
      <c r="J67" s="1"/>
      <c r="K67" s="1"/>
      <c r="L67" s="1"/>
      <c r="M67" s="1"/>
    </row>
    <row r="68" spans="2:13" ht="31.5">
      <c r="B68" s="3">
        <v>1</v>
      </c>
      <c r="C68" s="33" t="s">
        <v>7</v>
      </c>
      <c r="D68" s="33" t="s">
        <v>8</v>
      </c>
      <c r="E68" s="28" t="s">
        <v>133</v>
      </c>
      <c r="F68" s="46">
        <v>1</v>
      </c>
      <c r="G68" s="40"/>
      <c r="H68" s="81"/>
      <c r="I68" s="27"/>
      <c r="J68" s="1"/>
      <c r="K68" s="1"/>
      <c r="L68" s="1"/>
      <c r="M68" s="1"/>
    </row>
    <row r="69" spans="2:13" ht="41.25" customHeight="1">
      <c r="B69" s="3">
        <v>2</v>
      </c>
      <c r="C69" s="33"/>
      <c r="D69" s="33" t="s">
        <v>9</v>
      </c>
      <c r="E69" s="28" t="s">
        <v>134</v>
      </c>
      <c r="F69" s="46">
        <v>1</v>
      </c>
      <c r="G69" s="40"/>
      <c r="H69" s="81"/>
      <c r="I69" s="27"/>
      <c r="J69" s="1"/>
      <c r="K69" s="1"/>
      <c r="L69" s="1"/>
      <c r="M69" s="1"/>
    </row>
    <row r="70" spans="2:13" ht="47.25">
      <c r="B70" s="3">
        <v>3</v>
      </c>
      <c r="C70" s="33"/>
      <c r="D70" s="33" t="s">
        <v>10</v>
      </c>
      <c r="E70" s="28" t="s">
        <v>135</v>
      </c>
      <c r="F70" s="46">
        <v>1</v>
      </c>
      <c r="G70" s="40"/>
      <c r="H70" s="81"/>
      <c r="I70" s="27"/>
      <c r="J70" s="1"/>
      <c r="K70" s="1"/>
      <c r="L70" s="1"/>
      <c r="M70" s="1"/>
    </row>
    <row r="71" spans="2:13" ht="47.25">
      <c r="B71" s="3">
        <v>4</v>
      </c>
      <c r="C71" s="33"/>
      <c r="D71" s="33" t="s">
        <v>16</v>
      </c>
      <c r="E71" s="28" t="s">
        <v>136</v>
      </c>
      <c r="F71" s="46">
        <v>1</v>
      </c>
      <c r="G71" s="40"/>
      <c r="H71" s="81"/>
      <c r="I71" s="27"/>
      <c r="J71" s="1"/>
      <c r="K71" s="1"/>
      <c r="L71" s="1"/>
      <c r="M71" s="1"/>
    </row>
    <row r="72" spans="2:13" ht="31.5">
      <c r="B72" s="3">
        <v>5</v>
      </c>
      <c r="C72" s="33"/>
      <c r="D72" s="33" t="s">
        <v>11</v>
      </c>
      <c r="E72" s="28" t="s">
        <v>137</v>
      </c>
      <c r="F72" s="46">
        <v>0</v>
      </c>
      <c r="G72" s="40">
        <v>1</v>
      </c>
      <c r="H72" s="81"/>
      <c r="I72" s="27"/>
      <c r="J72" s="1"/>
      <c r="K72" s="1"/>
      <c r="L72" s="1"/>
      <c r="M72" s="1"/>
    </row>
    <row r="73" spans="2:13" ht="31.5">
      <c r="B73" s="3">
        <v>6</v>
      </c>
      <c r="C73" s="33"/>
      <c r="D73" s="33" t="s">
        <v>12</v>
      </c>
      <c r="E73" s="28" t="s">
        <v>138</v>
      </c>
      <c r="F73" s="46">
        <v>0</v>
      </c>
      <c r="G73" s="40">
        <v>1</v>
      </c>
      <c r="H73" s="81"/>
      <c r="I73" s="27"/>
      <c r="J73" s="1"/>
      <c r="K73" s="1"/>
      <c r="L73" s="1"/>
      <c r="M73" s="1"/>
    </row>
    <row r="74" spans="2:13" ht="16.5">
      <c r="B74" s="32"/>
      <c r="C74" s="32"/>
      <c r="D74" s="32"/>
      <c r="E74" s="32"/>
      <c r="F74" s="46">
        <f t="shared" ref="F74" si="8">SUM(F68:F73)</f>
        <v>4</v>
      </c>
      <c r="G74" s="40">
        <f t="shared" ref="G74" si="9">SUM(G68:G73)</f>
        <v>2</v>
      </c>
      <c r="H74" s="81">
        <f>SUM(H68:H73)</f>
        <v>0</v>
      </c>
      <c r="I74" s="31"/>
      <c r="J74" s="1"/>
      <c r="K74" s="1"/>
      <c r="L74" s="1"/>
      <c r="M74" s="1"/>
    </row>
    <row r="75" spans="2:13" ht="33">
      <c r="B75" s="29"/>
      <c r="C75" s="100" t="s">
        <v>159</v>
      </c>
      <c r="D75" s="10" t="s">
        <v>140</v>
      </c>
      <c r="E75" s="10" t="s">
        <v>141</v>
      </c>
      <c r="F75" s="51"/>
      <c r="G75" s="69"/>
      <c r="H75" s="82">
        <v>1</v>
      </c>
      <c r="I75" s="29"/>
      <c r="J75" s="1"/>
      <c r="K75" s="1"/>
      <c r="L75" s="1"/>
      <c r="M75" s="1"/>
    </row>
    <row r="76" spans="2:13" ht="33">
      <c r="B76" s="29"/>
      <c r="C76" s="101"/>
      <c r="D76" s="10" t="s">
        <v>142</v>
      </c>
      <c r="E76" s="10" t="s">
        <v>143</v>
      </c>
      <c r="F76" s="51"/>
      <c r="G76" s="69"/>
      <c r="H76" s="82">
        <v>1</v>
      </c>
      <c r="I76" s="29"/>
      <c r="J76" s="1"/>
      <c r="K76" s="1"/>
      <c r="L76" s="1"/>
      <c r="M76" s="1"/>
    </row>
    <row r="77" spans="2:13" ht="33">
      <c r="B77" s="29"/>
      <c r="C77" s="101"/>
      <c r="D77" s="10" t="s">
        <v>144</v>
      </c>
      <c r="E77" s="10" t="s">
        <v>145</v>
      </c>
      <c r="F77" s="51"/>
      <c r="G77" s="69"/>
      <c r="H77" s="82">
        <v>1</v>
      </c>
      <c r="I77" s="29"/>
      <c r="J77" s="1"/>
      <c r="K77" s="1"/>
      <c r="L77" s="1"/>
      <c r="M77" s="1"/>
    </row>
    <row r="78" spans="2:13" ht="33">
      <c r="B78" s="29"/>
      <c r="C78" s="101"/>
      <c r="D78" s="10" t="s">
        <v>140</v>
      </c>
      <c r="E78" s="10" t="s">
        <v>146</v>
      </c>
      <c r="F78" s="51"/>
      <c r="G78" s="69"/>
      <c r="H78" s="82">
        <v>1</v>
      </c>
      <c r="I78" s="29"/>
      <c r="J78" s="1"/>
      <c r="K78" s="1"/>
      <c r="L78" s="1"/>
      <c r="M78" s="1"/>
    </row>
    <row r="79" spans="2:13" ht="33">
      <c r="B79" s="29"/>
      <c r="C79" s="101"/>
      <c r="D79" s="10" t="s">
        <v>147</v>
      </c>
      <c r="E79" s="10" t="s">
        <v>148</v>
      </c>
      <c r="F79" s="52"/>
      <c r="G79" s="70"/>
      <c r="H79" s="82">
        <v>1</v>
      </c>
      <c r="I79" s="29"/>
      <c r="J79" s="1"/>
      <c r="K79" s="1"/>
      <c r="L79" s="1"/>
      <c r="M79" s="1"/>
    </row>
    <row r="80" spans="2:13" ht="33">
      <c r="B80" s="29"/>
      <c r="C80" s="101"/>
      <c r="D80" s="10" t="s">
        <v>149</v>
      </c>
      <c r="E80" s="10" t="s">
        <v>150</v>
      </c>
      <c r="F80" s="52"/>
      <c r="G80" s="70"/>
      <c r="H80" s="82">
        <v>1</v>
      </c>
      <c r="I80" s="29"/>
      <c r="J80" s="1"/>
      <c r="K80" s="1"/>
      <c r="L80" s="1"/>
      <c r="M80" s="1"/>
    </row>
    <row r="81" spans="2:13" ht="33">
      <c r="B81" s="29"/>
      <c r="C81" s="101"/>
      <c r="D81" s="10" t="s">
        <v>151</v>
      </c>
      <c r="E81" s="10" t="s">
        <v>152</v>
      </c>
      <c r="F81" s="52"/>
      <c r="G81" s="70"/>
      <c r="H81" s="82">
        <v>1</v>
      </c>
      <c r="I81" s="29"/>
      <c r="J81" s="1"/>
      <c r="K81" s="1"/>
      <c r="L81" s="1"/>
      <c r="M81" s="1"/>
    </row>
    <row r="82" spans="2:13" ht="33">
      <c r="B82" s="30"/>
      <c r="C82" s="101"/>
      <c r="D82" s="10" t="s">
        <v>153</v>
      </c>
      <c r="E82" s="10" t="s">
        <v>154</v>
      </c>
      <c r="F82" s="52"/>
      <c r="G82" s="70"/>
      <c r="H82" s="82">
        <v>1</v>
      </c>
      <c r="I82" s="30"/>
    </row>
    <row r="83" spans="2:13" ht="33">
      <c r="B83" s="30"/>
      <c r="C83" s="101"/>
      <c r="D83" s="10" t="s">
        <v>155</v>
      </c>
      <c r="E83" s="10" t="s">
        <v>156</v>
      </c>
      <c r="F83" s="52"/>
      <c r="G83" s="70"/>
      <c r="H83" s="82">
        <v>1</v>
      </c>
      <c r="I83" s="30"/>
    </row>
    <row r="84" spans="2:13" ht="33">
      <c r="B84" s="30"/>
      <c r="C84" s="102"/>
      <c r="D84" s="10" t="s">
        <v>157</v>
      </c>
      <c r="E84" s="10" t="s">
        <v>158</v>
      </c>
      <c r="F84" s="53"/>
      <c r="G84" s="71"/>
      <c r="H84" s="82">
        <v>1</v>
      </c>
      <c r="I84" s="30"/>
    </row>
    <row r="85" spans="2:13" ht="15.75">
      <c r="B85" s="36"/>
      <c r="C85" s="36"/>
      <c r="D85" s="36"/>
      <c r="E85" s="36"/>
      <c r="F85" s="54"/>
      <c r="G85" s="39"/>
      <c r="H85" s="91">
        <f>SUM(H75:H84)</f>
        <v>10</v>
      </c>
      <c r="I85" s="36"/>
    </row>
    <row r="86" spans="2:13" ht="47.25">
      <c r="B86" s="30"/>
      <c r="C86" s="117" t="s">
        <v>182</v>
      </c>
      <c r="D86" s="19" t="s">
        <v>160</v>
      </c>
      <c r="E86" s="19" t="s">
        <v>170</v>
      </c>
      <c r="F86" s="47">
        <v>1</v>
      </c>
      <c r="G86" s="66"/>
      <c r="H86" s="86"/>
      <c r="I86" s="30"/>
    </row>
    <row r="87" spans="2:13" ht="47.25">
      <c r="B87" s="30"/>
      <c r="C87" s="118"/>
      <c r="D87" s="19" t="s">
        <v>161</v>
      </c>
      <c r="E87" s="19" t="s">
        <v>171</v>
      </c>
      <c r="F87" s="48"/>
      <c r="G87" s="65">
        <v>1</v>
      </c>
      <c r="H87" s="86"/>
      <c r="I87" s="30"/>
    </row>
    <row r="88" spans="2:13" ht="47.25">
      <c r="B88" s="30"/>
      <c r="C88" s="118"/>
      <c r="D88" s="19" t="s">
        <v>162</v>
      </c>
      <c r="E88" s="19" t="s">
        <v>172</v>
      </c>
      <c r="F88" s="47">
        <v>1</v>
      </c>
      <c r="G88" s="66"/>
      <c r="H88" s="86"/>
      <c r="I88" s="30"/>
    </row>
    <row r="89" spans="2:13" ht="47.25">
      <c r="B89" s="35"/>
      <c r="C89" s="118"/>
      <c r="D89" s="28" t="s">
        <v>163</v>
      </c>
      <c r="E89" s="28" t="s">
        <v>173</v>
      </c>
      <c r="F89" s="43"/>
      <c r="G89" s="68">
        <v>1</v>
      </c>
      <c r="H89" s="42"/>
      <c r="I89" s="35"/>
    </row>
    <row r="90" spans="2:13" ht="31.5">
      <c r="B90" s="35"/>
      <c r="C90" s="118"/>
      <c r="D90" s="28" t="s">
        <v>164</v>
      </c>
      <c r="E90" s="28" t="s">
        <v>165</v>
      </c>
      <c r="F90" s="43"/>
      <c r="G90" s="68">
        <v>1</v>
      </c>
      <c r="H90" s="42"/>
      <c r="I90" s="35"/>
    </row>
    <row r="91" spans="2:13" ht="31.5">
      <c r="B91" s="35"/>
      <c r="C91" s="118"/>
      <c r="D91" s="28" t="s">
        <v>166</v>
      </c>
      <c r="E91" s="28" t="s">
        <v>167</v>
      </c>
      <c r="F91" s="50">
        <v>1</v>
      </c>
      <c r="G91" s="59"/>
      <c r="H91" s="42"/>
      <c r="I91" s="35"/>
    </row>
    <row r="92" spans="2:13" ht="63">
      <c r="B92" s="35"/>
      <c r="C92" s="118"/>
      <c r="D92" s="28" t="s">
        <v>174</v>
      </c>
      <c r="E92" s="28" t="s">
        <v>175</v>
      </c>
      <c r="F92" s="43"/>
      <c r="G92" s="68">
        <v>1</v>
      </c>
      <c r="H92" s="42"/>
      <c r="I92" s="35"/>
    </row>
    <row r="93" spans="2:13" ht="63">
      <c r="B93" s="35"/>
      <c r="C93" s="118"/>
      <c r="D93" s="28" t="s">
        <v>176</v>
      </c>
      <c r="E93" s="28" t="s">
        <v>177</v>
      </c>
      <c r="F93" s="50">
        <v>1</v>
      </c>
      <c r="G93" s="59"/>
      <c r="H93" s="42"/>
      <c r="I93" s="35"/>
    </row>
    <row r="94" spans="2:13" ht="63">
      <c r="B94" s="35"/>
      <c r="C94" s="118"/>
      <c r="D94" s="28" t="s">
        <v>178</v>
      </c>
      <c r="E94" s="28" t="s">
        <v>179</v>
      </c>
      <c r="F94" s="50">
        <v>1</v>
      </c>
      <c r="G94" s="59"/>
      <c r="H94" s="42"/>
      <c r="I94" s="35"/>
    </row>
    <row r="95" spans="2:13" ht="63">
      <c r="B95" s="35"/>
      <c r="C95" s="118"/>
      <c r="D95" s="28" t="s">
        <v>180</v>
      </c>
      <c r="E95" s="28" t="s">
        <v>181</v>
      </c>
      <c r="F95" s="50">
        <v>1</v>
      </c>
      <c r="G95" s="59"/>
      <c r="H95" s="42"/>
      <c r="I95" s="35"/>
    </row>
    <row r="96" spans="2:13" ht="47.25">
      <c r="B96" s="35"/>
      <c r="C96" s="119"/>
      <c r="D96" s="28" t="s">
        <v>168</v>
      </c>
      <c r="E96" s="28" t="s">
        <v>169</v>
      </c>
      <c r="F96" s="50">
        <v>1</v>
      </c>
      <c r="G96" s="59"/>
      <c r="H96" s="42"/>
      <c r="I96" s="35"/>
    </row>
    <row r="97" spans="2:9" ht="15.75">
      <c r="B97" s="37"/>
      <c r="C97" s="37"/>
      <c r="D97" s="37"/>
      <c r="E97" s="37"/>
      <c r="F97" s="55">
        <f t="shared" ref="F97" si="10">SUM(F86:F96)</f>
        <v>7</v>
      </c>
      <c r="G97" s="72">
        <f t="shared" ref="G97" si="11">SUM(G86:G96)</f>
        <v>4</v>
      </c>
      <c r="H97" s="92">
        <f>SUM(H86:H96)</f>
        <v>0</v>
      </c>
      <c r="I97" s="37"/>
    </row>
    <row r="98" spans="2:9" ht="31.5">
      <c r="B98" s="35"/>
      <c r="C98" s="120" t="s">
        <v>183</v>
      </c>
      <c r="D98" s="28" t="s">
        <v>184</v>
      </c>
      <c r="E98" s="28" t="s">
        <v>185</v>
      </c>
      <c r="F98" s="43"/>
      <c r="G98" s="59">
        <v>1</v>
      </c>
      <c r="H98" s="42">
        <f ca="1">H98:J111</f>
        <v>0</v>
      </c>
      <c r="I98" s="35"/>
    </row>
    <row r="99" spans="2:9" ht="31.5">
      <c r="B99" s="35"/>
      <c r="C99" s="121"/>
      <c r="D99" s="28" t="s">
        <v>186</v>
      </c>
      <c r="E99" s="28" t="s">
        <v>187</v>
      </c>
      <c r="F99" s="43"/>
      <c r="G99" s="59">
        <v>1</v>
      </c>
      <c r="H99" s="42"/>
      <c r="I99" s="35"/>
    </row>
    <row r="100" spans="2:9" ht="31.5">
      <c r="B100" s="35"/>
      <c r="C100" s="121"/>
      <c r="D100" s="28" t="s">
        <v>188</v>
      </c>
      <c r="E100" s="28" t="s">
        <v>189</v>
      </c>
      <c r="F100" s="43"/>
      <c r="G100" s="59">
        <v>1</v>
      </c>
      <c r="H100" s="42"/>
      <c r="I100" s="35"/>
    </row>
    <row r="101" spans="2:9" ht="47.25">
      <c r="B101" s="35"/>
      <c r="C101" s="121"/>
      <c r="D101" s="28" t="s">
        <v>190</v>
      </c>
      <c r="E101" s="28" t="s">
        <v>191</v>
      </c>
      <c r="F101" s="43"/>
      <c r="G101" s="59">
        <v>1</v>
      </c>
      <c r="H101" s="42"/>
      <c r="I101" s="35"/>
    </row>
    <row r="102" spans="2:9" ht="94.5">
      <c r="B102" s="35"/>
      <c r="C102" s="121"/>
      <c r="D102" s="28" t="s">
        <v>192</v>
      </c>
      <c r="E102" s="28" t="s">
        <v>193</v>
      </c>
      <c r="F102" s="43">
        <v>0</v>
      </c>
      <c r="G102" s="59">
        <v>1</v>
      </c>
      <c r="H102" s="42"/>
      <c r="I102" s="35"/>
    </row>
    <row r="103" spans="2:9" ht="31.5">
      <c r="B103" s="35"/>
      <c r="C103" s="121"/>
      <c r="D103" s="28" t="s">
        <v>194</v>
      </c>
      <c r="E103" s="28" t="s">
        <v>195</v>
      </c>
      <c r="F103" s="43">
        <v>1</v>
      </c>
      <c r="G103" s="59"/>
      <c r="H103" s="42"/>
      <c r="I103" s="35"/>
    </row>
    <row r="104" spans="2:9" ht="31.5">
      <c r="B104" s="35"/>
      <c r="C104" s="121"/>
      <c r="D104" s="28" t="s">
        <v>196</v>
      </c>
      <c r="E104" s="28" t="s">
        <v>197</v>
      </c>
      <c r="F104" s="43">
        <v>1</v>
      </c>
      <c r="G104" s="59"/>
      <c r="H104" s="42"/>
      <c r="I104" s="35"/>
    </row>
    <row r="105" spans="2:9" ht="31.5">
      <c r="B105" s="35"/>
      <c r="C105" s="121"/>
      <c r="D105" s="28" t="s">
        <v>198</v>
      </c>
      <c r="E105" s="28" t="s">
        <v>199</v>
      </c>
      <c r="F105" s="43"/>
      <c r="G105" s="59">
        <v>1</v>
      </c>
      <c r="H105" s="93"/>
      <c r="I105" s="35"/>
    </row>
    <row r="106" spans="2:9" ht="31.5">
      <c r="B106" s="35"/>
      <c r="C106" s="121"/>
      <c r="D106" s="28" t="s">
        <v>200</v>
      </c>
      <c r="E106" s="28" t="s">
        <v>201</v>
      </c>
      <c r="F106" s="43"/>
      <c r="G106" s="59"/>
      <c r="H106" s="93">
        <v>1</v>
      </c>
      <c r="I106" s="35"/>
    </row>
    <row r="107" spans="2:9" ht="31.5">
      <c r="B107" s="35"/>
      <c r="C107" s="121"/>
      <c r="D107" s="28" t="s">
        <v>202</v>
      </c>
      <c r="E107" s="28" t="s">
        <v>203</v>
      </c>
      <c r="F107" s="43"/>
      <c r="G107" s="59"/>
      <c r="H107" s="93">
        <v>1</v>
      </c>
      <c r="I107" s="35"/>
    </row>
    <row r="108" spans="2:9" ht="78.75">
      <c r="B108" s="30"/>
      <c r="C108" s="121"/>
      <c r="D108" s="6" t="s">
        <v>204</v>
      </c>
      <c r="E108" s="6" t="s">
        <v>205</v>
      </c>
      <c r="F108" s="43">
        <v>0</v>
      </c>
      <c r="G108" s="59">
        <v>1</v>
      </c>
      <c r="H108" s="42"/>
      <c r="I108" s="30"/>
    </row>
    <row r="109" spans="2:9" ht="47.25">
      <c r="B109" s="30"/>
      <c r="C109" s="122"/>
      <c r="D109" s="6" t="s">
        <v>206</v>
      </c>
      <c r="E109" s="6" t="s">
        <v>207</v>
      </c>
      <c r="F109" s="50">
        <v>1</v>
      </c>
      <c r="G109" s="59"/>
      <c r="H109" s="42"/>
      <c r="I109" s="30"/>
    </row>
    <row r="110" spans="2:9" ht="47.25">
      <c r="B110" s="30"/>
      <c r="C110" s="120" t="s">
        <v>183</v>
      </c>
      <c r="D110" s="6" t="s">
        <v>208</v>
      </c>
      <c r="E110" s="6" t="s">
        <v>209</v>
      </c>
      <c r="F110" s="43"/>
      <c r="G110" s="68">
        <v>1</v>
      </c>
      <c r="H110" s="42"/>
      <c r="I110" s="30"/>
    </row>
    <row r="111" spans="2:9" ht="31.5">
      <c r="B111" s="30"/>
      <c r="C111" s="121"/>
      <c r="D111" s="6" t="s">
        <v>210</v>
      </c>
      <c r="E111" s="6" t="s">
        <v>211</v>
      </c>
      <c r="F111" s="50">
        <v>1</v>
      </c>
      <c r="G111" s="59"/>
      <c r="H111" s="42"/>
      <c r="I111" s="30"/>
    </row>
    <row r="112" spans="2:9" ht="31.5">
      <c r="B112" s="30"/>
      <c r="C112" s="121"/>
      <c r="D112" s="6" t="s">
        <v>212</v>
      </c>
      <c r="E112" s="6" t="s">
        <v>213</v>
      </c>
      <c r="F112" s="50">
        <v>1</v>
      </c>
      <c r="G112" s="59"/>
      <c r="H112" s="42"/>
      <c r="I112" s="30"/>
    </row>
    <row r="113" spans="2:9" ht="33">
      <c r="B113" s="30"/>
      <c r="C113" s="121"/>
      <c r="D113" s="34" t="s">
        <v>220</v>
      </c>
      <c r="E113" s="34" t="s">
        <v>218</v>
      </c>
      <c r="F113" s="45"/>
      <c r="G113" s="73">
        <v>1</v>
      </c>
      <c r="H113" s="80"/>
      <c r="I113" s="30"/>
    </row>
    <row r="114" spans="2:9" ht="33">
      <c r="B114" s="30"/>
      <c r="C114" s="121"/>
      <c r="D114" s="34" t="s">
        <v>219</v>
      </c>
      <c r="E114" s="34" t="s">
        <v>219</v>
      </c>
      <c r="F114" s="45"/>
      <c r="G114" s="73">
        <v>1</v>
      </c>
      <c r="H114" s="80"/>
      <c r="I114" s="30"/>
    </row>
    <row r="115" spans="2:9" ht="33">
      <c r="B115" s="30"/>
      <c r="C115" s="121"/>
      <c r="D115" s="34" t="s">
        <v>227</v>
      </c>
      <c r="E115" s="34" t="s">
        <v>221</v>
      </c>
      <c r="F115" s="45"/>
      <c r="G115" s="73">
        <v>1</v>
      </c>
      <c r="H115" s="80"/>
      <c r="I115" s="30"/>
    </row>
    <row r="116" spans="2:9" ht="33">
      <c r="B116" s="30"/>
      <c r="C116" s="121"/>
      <c r="D116" s="34" t="s">
        <v>222</v>
      </c>
      <c r="E116" s="34" t="s">
        <v>223</v>
      </c>
      <c r="F116" s="45"/>
      <c r="G116" s="61"/>
      <c r="H116" s="94">
        <v>1</v>
      </c>
      <c r="I116" s="30"/>
    </row>
    <row r="117" spans="2:9" ht="33">
      <c r="B117" s="30"/>
      <c r="C117" s="121"/>
      <c r="D117" s="34" t="s">
        <v>225</v>
      </c>
      <c r="E117" s="34" t="s">
        <v>224</v>
      </c>
      <c r="F117" s="45"/>
      <c r="G117" s="73">
        <v>1</v>
      </c>
      <c r="H117" s="80"/>
      <c r="I117" s="30"/>
    </row>
    <row r="118" spans="2:9" ht="33">
      <c r="B118" s="30"/>
      <c r="C118" s="121"/>
      <c r="D118" s="34" t="s">
        <v>228</v>
      </c>
      <c r="E118" s="34" t="s">
        <v>226</v>
      </c>
      <c r="F118" s="45"/>
      <c r="G118" s="73">
        <v>1</v>
      </c>
      <c r="H118" s="80"/>
      <c r="I118" s="30"/>
    </row>
    <row r="119" spans="2:9" ht="33">
      <c r="B119" s="30"/>
      <c r="C119" s="121"/>
      <c r="D119" s="34" t="s">
        <v>214</v>
      </c>
      <c r="E119" s="34" t="s">
        <v>215</v>
      </c>
      <c r="F119" s="45"/>
      <c r="G119" s="73">
        <v>1</v>
      </c>
      <c r="H119" s="80"/>
      <c r="I119" s="30"/>
    </row>
    <row r="120" spans="2:9" ht="33">
      <c r="B120" s="30"/>
      <c r="C120" s="122"/>
      <c r="D120" s="34" t="s">
        <v>216</v>
      </c>
      <c r="E120" s="34" t="s">
        <v>217</v>
      </c>
      <c r="F120" s="45"/>
      <c r="G120" s="73">
        <v>1</v>
      </c>
      <c r="H120" s="80"/>
      <c r="I120" s="30"/>
    </row>
    <row r="121" spans="2:9" ht="15.75">
      <c r="B121" s="38"/>
      <c r="C121" s="38"/>
      <c r="D121" s="38"/>
      <c r="E121" s="38"/>
      <c r="F121" s="57">
        <f t="shared" ref="F121" si="12">SUM(F98:F120)</f>
        <v>5</v>
      </c>
      <c r="G121" s="74">
        <f t="shared" ref="G121" si="13">SUM(G98:G120)</f>
        <v>15</v>
      </c>
      <c r="H121" s="95">
        <f ca="1">SUM(H98:H120)</f>
        <v>3</v>
      </c>
      <c r="I121" s="38"/>
    </row>
    <row r="122" spans="2:9" ht="49.5">
      <c r="B122" s="29"/>
      <c r="C122" s="107" t="s">
        <v>229</v>
      </c>
      <c r="D122" s="34" t="s">
        <v>230</v>
      </c>
      <c r="E122" s="34" t="s">
        <v>255</v>
      </c>
      <c r="F122" s="56">
        <v>1</v>
      </c>
      <c r="G122" s="61"/>
      <c r="H122" s="80"/>
      <c r="I122" s="29"/>
    </row>
    <row r="123" spans="2:9" ht="49.5">
      <c r="B123" s="29"/>
      <c r="C123" s="107"/>
      <c r="D123" s="34" t="s">
        <v>231</v>
      </c>
      <c r="E123" s="34" t="s">
        <v>232</v>
      </c>
      <c r="F123" s="45"/>
      <c r="G123" s="73">
        <v>1</v>
      </c>
      <c r="H123" s="80"/>
      <c r="I123" s="29"/>
    </row>
    <row r="124" spans="2:9" ht="49.5">
      <c r="B124" s="29"/>
      <c r="C124" s="107"/>
      <c r="D124" s="34" t="s">
        <v>233</v>
      </c>
      <c r="E124" s="34" t="s">
        <v>256</v>
      </c>
      <c r="F124" s="45"/>
      <c r="G124" s="73">
        <v>1</v>
      </c>
      <c r="H124" s="80"/>
      <c r="I124" s="29"/>
    </row>
    <row r="125" spans="2:9" ht="49.5">
      <c r="B125" s="29"/>
      <c r="C125" s="107"/>
      <c r="D125" s="34" t="s">
        <v>234</v>
      </c>
      <c r="E125" s="34" t="s">
        <v>257</v>
      </c>
      <c r="F125" s="45"/>
      <c r="G125" s="73">
        <v>1</v>
      </c>
      <c r="H125" s="80"/>
      <c r="I125" s="29"/>
    </row>
    <row r="126" spans="2:9" ht="49.5">
      <c r="B126" s="29"/>
      <c r="C126" s="107"/>
      <c r="D126" s="34" t="s">
        <v>235</v>
      </c>
      <c r="E126" s="34" t="s">
        <v>236</v>
      </c>
      <c r="F126" s="45"/>
      <c r="G126" s="73">
        <v>1</v>
      </c>
      <c r="H126" s="80"/>
      <c r="I126" s="29"/>
    </row>
    <row r="127" spans="2:9" ht="49.5">
      <c r="B127" s="29"/>
      <c r="C127" s="107"/>
      <c r="D127" s="34" t="s">
        <v>237</v>
      </c>
      <c r="E127" s="34" t="s">
        <v>258</v>
      </c>
      <c r="F127" s="45"/>
      <c r="G127" s="73">
        <v>1</v>
      </c>
      <c r="H127" s="80"/>
      <c r="I127" s="29"/>
    </row>
    <row r="128" spans="2:9" ht="49.5">
      <c r="B128" s="29"/>
      <c r="C128" s="107"/>
      <c r="D128" s="34" t="s">
        <v>238</v>
      </c>
      <c r="E128" s="34" t="s">
        <v>259</v>
      </c>
      <c r="F128" s="45"/>
      <c r="G128" s="73">
        <v>1</v>
      </c>
      <c r="H128" s="80"/>
      <c r="I128" s="29"/>
    </row>
    <row r="129" spans="2:9" ht="49.5">
      <c r="B129" s="29"/>
      <c r="C129" s="107"/>
      <c r="D129" s="34" t="s">
        <v>239</v>
      </c>
      <c r="E129" s="34" t="s">
        <v>240</v>
      </c>
      <c r="F129" s="45"/>
      <c r="G129" s="73">
        <v>1</v>
      </c>
      <c r="H129" s="80"/>
      <c r="I129" s="29"/>
    </row>
    <row r="130" spans="2:9" ht="33">
      <c r="B130" s="29"/>
      <c r="C130" s="107"/>
      <c r="D130" s="34" t="s">
        <v>241</v>
      </c>
      <c r="E130" s="34" t="s">
        <v>242</v>
      </c>
      <c r="F130" s="56">
        <v>1</v>
      </c>
      <c r="G130" s="61"/>
      <c r="H130" s="80"/>
      <c r="I130" s="29"/>
    </row>
    <row r="131" spans="2:9" ht="33">
      <c r="B131" s="29"/>
      <c r="C131" s="107"/>
      <c r="D131" s="34" t="s">
        <v>243</v>
      </c>
      <c r="E131" s="34" t="s">
        <v>244</v>
      </c>
      <c r="F131" s="45"/>
      <c r="G131" s="73">
        <v>1</v>
      </c>
      <c r="H131" s="80"/>
      <c r="I131" s="29"/>
    </row>
    <row r="132" spans="2:9" ht="33">
      <c r="B132" s="29"/>
      <c r="C132" s="107"/>
      <c r="D132" s="34" t="s">
        <v>245</v>
      </c>
      <c r="E132" s="34" t="s">
        <v>246</v>
      </c>
      <c r="F132" s="45"/>
      <c r="G132" s="73">
        <v>1</v>
      </c>
      <c r="H132" s="80"/>
      <c r="I132" s="29"/>
    </row>
    <row r="133" spans="2:9" ht="33">
      <c r="B133" s="29"/>
      <c r="C133" s="107"/>
      <c r="D133" s="34" t="s">
        <v>247</v>
      </c>
      <c r="E133" s="34" t="s">
        <v>248</v>
      </c>
      <c r="F133" s="45"/>
      <c r="G133" s="73">
        <v>1</v>
      </c>
      <c r="H133" s="80"/>
      <c r="I133" s="29"/>
    </row>
    <row r="134" spans="2:9" ht="33">
      <c r="B134" s="29"/>
      <c r="C134" s="107"/>
      <c r="D134" s="34" t="s">
        <v>249</v>
      </c>
      <c r="E134" s="34" t="s">
        <v>250</v>
      </c>
      <c r="F134" s="45"/>
      <c r="G134" s="73">
        <v>1</v>
      </c>
      <c r="H134" s="80"/>
      <c r="I134" s="29"/>
    </row>
    <row r="135" spans="2:9" ht="33">
      <c r="B135" s="29"/>
      <c r="C135" s="107"/>
      <c r="D135" s="34" t="s">
        <v>251</v>
      </c>
      <c r="E135" s="34" t="s">
        <v>252</v>
      </c>
      <c r="F135" s="45"/>
      <c r="G135" s="73">
        <v>1</v>
      </c>
      <c r="H135" s="80"/>
      <c r="I135" s="29"/>
    </row>
    <row r="136" spans="2:9" ht="33">
      <c r="B136" s="29"/>
      <c r="C136" s="107"/>
      <c r="D136" s="34" t="s">
        <v>253</v>
      </c>
      <c r="E136" s="34" t="s">
        <v>254</v>
      </c>
      <c r="F136" s="45"/>
      <c r="G136" s="73">
        <v>1</v>
      </c>
      <c r="H136" s="80"/>
      <c r="I136" s="29"/>
    </row>
    <row r="137" spans="2:9" ht="33">
      <c r="B137" s="29"/>
      <c r="C137" s="107" t="s">
        <v>229</v>
      </c>
      <c r="D137" s="34" t="s">
        <v>260</v>
      </c>
      <c r="E137" s="34" t="s">
        <v>261</v>
      </c>
      <c r="F137" s="45"/>
      <c r="G137" s="73">
        <v>1</v>
      </c>
      <c r="H137" s="80"/>
      <c r="I137" s="29"/>
    </row>
    <row r="138" spans="2:9" ht="33">
      <c r="B138" s="29"/>
      <c r="C138" s="107"/>
      <c r="D138" s="34" t="s">
        <v>262</v>
      </c>
      <c r="E138" s="34" t="s">
        <v>252</v>
      </c>
      <c r="F138" s="45"/>
      <c r="G138" s="73">
        <v>1</v>
      </c>
      <c r="H138" s="80"/>
      <c r="I138" s="29"/>
    </row>
    <row r="139" spans="2:9" ht="33">
      <c r="B139" s="29"/>
      <c r="C139" s="107"/>
      <c r="D139" s="34" t="s">
        <v>263</v>
      </c>
      <c r="E139" s="34" t="s">
        <v>264</v>
      </c>
      <c r="F139" s="45"/>
      <c r="G139" s="73">
        <v>1</v>
      </c>
      <c r="H139" s="80"/>
      <c r="I139" s="29"/>
    </row>
    <row r="140" spans="2:9" ht="33">
      <c r="B140" s="29"/>
      <c r="C140" s="107"/>
      <c r="D140" s="34" t="s">
        <v>265</v>
      </c>
      <c r="E140" s="34" t="s">
        <v>266</v>
      </c>
      <c r="F140" s="45"/>
      <c r="G140" s="73">
        <v>1</v>
      </c>
      <c r="H140" s="80"/>
      <c r="I140" s="29"/>
    </row>
    <row r="141" spans="2:9" ht="33">
      <c r="B141" s="29"/>
      <c r="C141" s="107"/>
      <c r="D141" s="34" t="s">
        <v>267</v>
      </c>
      <c r="E141" s="34" t="s">
        <v>268</v>
      </c>
      <c r="F141" s="45"/>
      <c r="G141" s="73">
        <v>1</v>
      </c>
      <c r="H141" s="80"/>
      <c r="I141" s="29"/>
    </row>
    <row r="142" spans="2:9" ht="33">
      <c r="B142" s="29"/>
      <c r="C142" s="107"/>
      <c r="D142" s="34" t="s">
        <v>269</v>
      </c>
      <c r="E142" s="34" t="s">
        <v>270</v>
      </c>
      <c r="F142" s="45"/>
      <c r="G142" s="73">
        <v>1</v>
      </c>
      <c r="H142" s="80"/>
      <c r="I142" s="29"/>
    </row>
    <row r="143" spans="2:9" ht="33">
      <c r="B143" s="29"/>
      <c r="C143" s="107"/>
      <c r="D143" s="34" t="s">
        <v>271</v>
      </c>
      <c r="E143" s="34" t="s">
        <v>272</v>
      </c>
      <c r="F143" s="45"/>
      <c r="G143" s="73">
        <v>1</v>
      </c>
      <c r="H143" s="80"/>
      <c r="I143" s="29"/>
    </row>
    <row r="144" spans="2:9" ht="33">
      <c r="B144" s="29"/>
      <c r="C144" s="107"/>
      <c r="D144" s="34" t="s">
        <v>273</v>
      </c>
      <c r="E144" s="34" t="s">
        <v>274</v>
      </c>
      <c r="F144" s="45"/>
      <c r="G144" s="73">
        <v>1</v>
      </c>
      <c r="H144" s="80"/>
      <c r="I144" s="29"/>
    </row>
    <row r="145" spans="2:9" ht="33">
      <c r="B145" s="29"/>
      <c r="C145" s="107"/>
      <c r="D145" s="34" t="s">
        <v>275</v>
      </c>
      <c r="E145" s="34" t="s">
        <v>276</v>
      </c>
      <c r="F145" s="45"/>
      <c r="G145" s="73">
        <v>1</v>
      </c>
      <c r="H145" s="80"/>
      <c r="I145" s="29"/>
    </row>
    <row r="146" spans="2:9" ht="33">
      <c r="B146" s="29"/>
      <c r="C146" s="107"/>
      <c r="D146" s="34" t="s">
        <v>277</v>
      </c>
      <c r="E146" s="34" t="s">
        <v>276</v>
      </c>
      <c r="F146" s="45"/>
      <c r="G146" s="73">
        <v>1</v>
      </c>
      <c r="H146" s="80"/>
      <c r="I146" s="29"/>
    </row>
    <row r="147" spans="2:9" ht="33">
      <c r="B147" s="29"/>
      <c r="C147" s="107"/>
      <c r="D147" s="34" t="s">
        <v>278</v>
      </c>
      <c r="E147" s="34" t="s">
        <v>276</v>
      </c>
      <c r="F147" s="45"/>
      <c r="G147" s="73">
        <v>1</v>
      </c>
      <c r="H147" s="80"/>
      <c r="I147" s="29"/>
    </row>
    <row r="148" spans="2:9" ht="33">
      <c r="B148" s="29"/>
      <c r="C148" s="107"/>
      <c r="D148" s="34" t="s">
        <v>279</v>
      </c>
      <c r="E148" s="34" t="s">
        <v>280</v>
      </c>
      <c r="F148" s="45"/>
      <c r="G148" s="73">
        <v>1</v>
      </c>
      <c r="H148" s="80"/>
      <c r="I148" s="29"/>
    </row>
    <row r="149" spans="2:9" ht="33">
      <c r="B149" s="29"/>
      <c r="C149" s="107"/>
      <c r="D149" s="34" t="s">
        <v>281</v>
      </c>
      <c r="E149" s="34" t="s">
        <v>282</v>
      </c>
      <c r="F149" s="45"/>
      <c r="G149" s="73">
        <v>1</v>
      </c>
      <c r="H149" s="80"/>
      <c r="I149" s="29"/>
    </row>
    <row r="150" spans="2:9" ht="33">
      <c r="B150" s="29"/>
      <c r="C150" s="107"/>
      <c r="D150" s="34" t="s">
        <v>283</v>
      </c>
      <c r="E150" s="34" t="s">
        <v>282</v>
      </c>
      <c r="F150" s="45"/>
      <c r="G150" s="73">
        <v>1</v>
      </c>
      <c r="H150" s="80"/>
      <c r="I150" s="29"/>
    </row>
    <row r="151" spans="2:9" ht="33">
      <c r="B151" s="29"/>
      <c r="C151" s="107"/>
      <c r="D151" s="34" t="s">
        <v>284</v>
      </c>
      <c r="E151" s="34" t="s">
        <v>282</v>
      </c>
      <c r="F151" s="45"/>
      <c r="G151" s="73">
        <v>1</v>
      </c>
      <c r="H151" s="80"/>
      <c r="I151" s="29"/>
    </row>
    <row r="152" spans="2:9" ht="33">
      <c r="B152" s="29"/>
      <c r="C152" s="107"/>
      <c r="D152" s="34" t="s">
        <v>285</v>
      </c>
      <c r="E152" s="34" t="s">
        <v>282</v>
      </c>
      <c r="F152" s="45"/>
      <c r="G152" s="73">
        <v>1</v>
      </c>
      <c r="H152" s="80"/>
      <c r="I152" s="29"/>
    </row>
    <row r="153" spans="2:9" ht="33">
      <c r="B153" s="29"/>
      <c r="C153" s="107"/>
      <c r="D153" s="34" t="s">
        <v>286</v>
      </c>
      <c r="E153" s="34" t="s">
        <v>287</v>
      </c>
      <c r="F153" s="45"/>
      <c r="G153" s="73">
        <v>1</v>
      </c>
      <c r="H153" s="80"/>
      <c r="I153" s="29"/>
    </row>
    <row r="154" spans="2:9" ht="49.5">
      <c r="B154" s="29"/>
      <c r="C154" s="107"/>
      <c r="D154" s="34" t="s">
        <v>288</v>
      </c>
      <c r="E154" s="34" t="s">
        <v>289</v>
      </c>
      <c r="F154" s="45"/>
      <c r="G154" s="73">
        <v>1</v>
      </c>
      <c r="H154" s="80"/>
      <c r="I154" s="29"/>
    </row>
    <row r="155" spans="2:9" ht="49.5">
      <c r="B155" s="29"/>
      <c r="C155" s="107"/>
      <c r="D155" s="34" t="s">
        <v>290</v>
      </c>
      <c r="E155" s="34" t="s">
        <v>291</v>
      </c>
      <c r="F155" s="45"/>
      <c r="G155" s="73">
        <v>1</v>
      </c>
      <c r="H155" s="80"/>
      <c r="I155" s="29"/>
    </row>
    <row r="156" spans="2:9" ht="49.5">
      <c r="B156" s="29"/>
      <c r="C156" s="107"/>
      <c r="D156" s="34" t="s">
        <v>292</v>
      </c>
      <c r="E156" s="34" t="s">
        <v>293</v>
      </c>
      <c r="F156" s="45"/>
      <c r="G156" s="73">
        <v>1</v>
      </c>
      <c r="H156" s="80"/>
      <c r="I156" s="29"/>
    </row>
    <row r="157" spans="2:9" ht="49.5">
      <c r="B157" s="29"/>
      <c r="C157" s="107"/>
      <c r="D157" s="34" t="s">
        <v>294</v>
      </c>
      <c r="E157" s="34" t="s">
        <v>295</v>
      </c>
      <c r="F157" s="45"/>
      <c r="G157" s="73">
        <v>1</v>
      </c>
      <c r="H157" s="80"/>
      <c r="I157" s="29"/>
    </row>
    <row r="158" spans="2:9" ht="49.5">
      <c r="B158" s="29"/>
      <c r="C158" s="107" t="s">
        <v>229</v>
      </c>
      <c r="D158" s="34" t="s">
        <v>315</v>
      </c>
      <c r="E158" s="34" t="s">
        <v>296</v>
      </c>
      <c r="F158" s="56">
        <v>1</v>
      </c>
      <c r="G158" s="61"/>
      <c r="H158" s="80"/>
      <c r="I158" s="29"/>
    </row>
    <row r="159" spans="2:9" ht="49.5">
      <c r="B159" s="29"/>
      <c r="C159" s="107"/>
      <c r="D159" s="34" t="s">
        <v>297</v>
      </c>
      <c r="E159" s="34" t="s">
        <v>298</v>
      </c>
      <c r="F159" s="56">
        <v>1</v>
      </c>
      <c r="G159" s="61"/>
      <c r="H159" s="80"/>
      <c r="I159" s="29"/>
    </row>
    <row r="160" spans="2:9" ht="49.5">
      <c r="B160" s="29"/>
      <c r="C160" s="107"/>
      <c r="D160" s="34" t="s">
        <v>299</v>
      </c>
      <c r="E160" s="34" t="s">
        <v>300</v>
      </c>
      <c r="F160" s="56">
        <v>1</v>
      </c>
      <c r="G160" s="61"/>
      <c r="H160" s="80"/>
      <c r="I160" s="29"/>
    </row>
    <row r="161" spans="2:10" ht="33">
      <c r="B161" s="29"/>
      <c r="C161" s="107"/>
      <c r="D161" s="34" t="s">
        <v>301</v>
      </c>
      <c r="E161" s="34" t="s">
        <v>302</v>
      </c>
      <c r="F161" s="45"/>
      <c r="G161" s="73">
        <v>1</v>
      </c>
      <c r="H161" s="80"/>
      <c r="I161" s="29"/>
    </row>
    <row r="162" spans="2:10" ht="33">
      <c r="B162" s="29"/>
      <c r="C162" s="107"/>
      <c r="D162" s="34" t="s">
        <v>303</v>
      </c>
      <c r="E162" s="34" t="s">
        <v>304</v>
      </c>
      <c r="F162" s="45"/>
      <c r="G162" s="73">
        <v>1</v>
      </c>
      <c r="H162" s="80"/>
      <c r="I162" s="29"/>
    </row>
    <row r="163" spans="2:10" ht="33">
      <c r="B163" s="29"/>
      <c r="C163" s="107"/>
      <c r="D163" s="34" t="s">
        <v>305</v>
      </c>
      <c r="E163" s="34" t="s">
        <v>304</v>
      </c>
      <c r="F163" s="45"/>
      <c r="G163" s="73">
        <v>1</v>
      </c>
      <c r="H163" s="80"/>
      <c r="I163" s="29"/>
    </row>
    <row r="164" spans="2:10" ht="33">
      <c r="B164" s="29"/>
      <c r="C164" s="107"/>
      <c r="D164" s="34" t="s">
        <v>306</v>
      </c>
      <c r="E164" s="34" t="s">
        <v>304</v>
      </c>
      <c r="F164" s="45"/>
      <c r="G164" s="73">
        <v>1</v>
      </c>
      <c r="H164" s="80"/>
      <c r="I164" s="29"/>
    </row>
    <row r="165" spans="2:10" ht="33">
      <c r="B165" s="29"/>
      <c r="C165" s="107"/>
      <c r="D165" s="34" t="s">
        <v>307</v>
      </c>
      <c r="E165" s="34" t="s">
        <v>304</v>
      </c>
      <c r="F165" s="45"/>
      <c r="G165" s="73">
        <v>1</v>
      </c>
      <c r="H165" s="80"/>
      <c r="I165" s="29"/>
    </row>
    <row r="166" spans="2:10" ht="33">
      <c r="B166" s="29"/>
      <c r="C166" s="107"/>
      <c r="D166" s="34" t="s">
        <v>308</v>
      </c>
      <c r="E166" s="34" t="s">
        <v>309</v>
      </c>
      <c r="F166" s="45"/>
      <c r="G166" s="73">
        <v>1</v>
      </c>
      <c r="H166" s="80"/>
      <c r="I166" s="29"/>
    </row>
    <row r="167" spans="2:10" ht="33">
      <c r="B167" s="29"/>
      <c r="C167" s="107"/>
      <c r="D167" s="34" t="s">
        <v>310</v>
      </c>
      <c r="E167" s="34" t="s">
        <v>311</v>
      </c>
      <c r="F167" s="45"/>
      <c r="G167" s="73">
        <v>1</v>
      </c>
      <c r="H167" s="80"/>
      <c r="I167" s="29"/>
    </row>
    <row r="168" spans="2:10" ht="33">
      <c r="B168" s="29"/>
      <c r="C168" s="107"/>
      <c r="D168" s="34" t="s">
        <v>312</v>
      </c>
      <c r="E168" s="34" t="s">
        <v>313</v>
      </c>
      <c r="F168" s="45"/>
      <c r="G168" s="73">
        <v>1</v>
      </c>
      <c r="H168" s="80"/>
      <c r="I168" s="29"/>
    </row>
    <row r="169" spans="2:10" ht="33">
      <c r="B169" s="29"/>
      <c r="C169" s="107"/>
      <c r="D169" s="34" t="s">
        <v>314</v>
      </c>
      <c r="E169" s="34" t="s">
        <v>304</v>
      </c>
      <c r="F169" s="45"/>
      <c r="G169" s="73">
        <v>1</v>
      </c>
      <c r="H169" s="80"/>
      <c r="I169" s="29"/>
    </row>
    <row r="170" spans="2:10" ht="15.75">
      <c r="B170" s="36"/>
      <c r="C170" s="36"/>
      <c r="D170" s="36"/>
      <c r="E170" s="36"/>
      <c r="F170" s="58">
        <f t="shared" ref="F170" si="14">SUM(F122:F169)</f>
        <v>5</v>
      </c>
      <c r="G170" s="75">
        <f>SUM(G122:G169)</f>
        <v>43</v>
      </c>
      <c r="H170" s="91"/>
      <c r="I170" s="36"/>
    </row>
    <row r="171" spans="2:10" ht="15.75">
      <c r="B171" s="39"/>
      <c r="C171" s="39"/>
      <c r="D171" s="39"/>
      <c r="E171" s="39"/>
      <c r="F171" s="46">
        <f t="shared" ref="F171" si="15">SUM(F9+F13+F18+F22+F25+F48+F52+F67+F74+F85+F97+F121+F170)</f>
        <v>47</v>
      </c>
      <c r="G171" s="40">
        <f>SUM(G9+G13+G18+G22+G25+G48+G52+G67+G74+G85+G97+G121+G170)</f>
        <v>81</v>
      </c>
      <c r="H171" s="81">
        <v>21</v>
      </c>
      <c r="I171" s="39"/>
    </row>
    <row r="172" spans="2:10" ht="15.75">
      <c r="B172" s="30"/>
      <c r="C172" s="30"/>
      <c r="D172" s="30" t="s">
        <v>319</v>
      </c>
      <c r="E172" s="96">
        <v>149</v>
      </c>
      <c r="F172" s="97"/>
      <c r="G172" s="97"/>
      <c r="H172" s="97"/>
      <c r="I172" s="98"/>
    </row>
    <row r="175" spans="2:10" ht="16.5">
      <c r="I175" s="41" t="s">
        <v>316</v>
      </c>
      <c r="J175" s="41"/>
    </row>
    <row r="176" spans="2:10" ht="16.5">
      <c r="I176" s="41" t="s">
        <v>317</v>
      </c>
      <c r="J176" s="41"/>
    </row>
    <row r="177" spans="8:10" ht="16.5">
      <c r="H177" s="99" t="s">
        <v>318</v>
      </c>
      <c r="I177" s="99"/>
      <c r="J177" s="99"/>
    </row>
  </sheetData>
  <mergeCells count="32">
    <mergeCell ref="C137:C157"/>
    <mergeCell ref="C158:C169"/>
    <mergeCell ref="C86:C96"/>
    <mergeCell ref="C110:C120"/>
    <mergeCell ref="C98:C109"/>
    <mergeCell ref="C122:C136"/>
    <mergeCell ref="C4:C5"/>
    <mergeCell ref="D4:D5"/>
    <mergeCell ref="E4:E5"/>
    <mergeCell ref="C26:C41"/>
    <mergeCell ref="C42:C47"/>
    <mergeCell ref="C23:C24"/>
    <mergeCell ref="C19:C21"/>
    <mergeCell ref="C14:C17"/>
    <mergeCell ref="C10:C12"/>
    <mergeCell ref="C7:C8"/>
    <mergeCell ref="E172:I172"/>
    <mergeCell ref="H177:J177"/>
    <mergeCell ref="C75:C84"/>
    <mergeCell ref="F4:H4"/>
    <mergeCell ref="B3:I3"/>
    <mergeCell ref="I7:I8"/>
    <mergeCell ref="I16:I17"/>
    <mergeCell ref="D16:D17"/>
    <mergeCell ref="E16:E17"/>
    <mergeCell ref="F16:F17"/>
    <mergeCell ref="G16:G17"/>
    <mergeCell ref="C53:C66"/>
    <mergeCell ref="C49:C51"/>
    <mergeCell ref="I4:I5"/>
    <mergeCell ref="H16:H17"/>
    <mergeCell ref="B4:B5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2025-03-04T05:03:32Z</cp:lastPrinted>
  <dcterms:created xsi:type="dcterms:W3CDTF">2015-06-05T18:17:20Z</dcterms:created>
  <dcterms:modified xsi:type="dcterms:W3CDTF">2025-03-04T05:05:54Z</dcterms:modified>
</cp:coreProperties>
</file>