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8" windowWidth="16608" windowHeight="7368"/>
  </bookViews>
  <sheets>
    <sheet name="Worksheet 1" sheetId="2" r:id="rId1"/>
  </sheets>
  <calcPr calcId="124519"/>
</workbook>
</file>

<file path=xl/calcChain.xml><?xml version="1.0" encoding="utf-8"?>
<calcChain xmlns="http://schemas.openxmlformats.org/spreadsheetml/2006/main">
  <c r="E8" i="2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6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7"/>
</calcChain>
</file>

<file path=xl/sharedStrings.xml><?xml version="1.0" encoding="utf-8"?>
<sst xmlns="http://schemas.openxmlformats.org/spreadsheetml/2006/main" count="111" uniqueCount="102">
  <si>
    <t>Export Promotion Bureau</t>
  </si>
  <si>
    <t xml:space="preserve">Report: Summary Sheet  </t>
  </si>
  <si>
    <t>Products</t>
  </si>
  <si>
    <t>Value in Million US$</t>
  </si>
  <si>
    <t>All Products  (A+B)</t>
  </si>
  <si>
    <t>A. Primary Commodities ( 1-24)</t>
  </si>
  <si>
    <t xml:space="preserve">    (1) Frozen And Live Fish ( 01-03)</t>
  </si>
  <si>
    <t xml:space="preserve">        a) Live Fish (0301)</t>
  </si>
  <si>
    <t xml:space="preserve">        b) Frozen Fish (0300, 0302, 0303,)</t>
  </si>
  <si>
    <t xml:space="preserve">        c) Shrimps (0306 Excl. 030614, 030624)</t>
  </si>
  <si>
    <t xml:space="preserve">        d) Crabs (030614, 030624)</t>
  </si>
  <si>
    <t xml:space="preserve">        e) Others</t>
  </si>
  <si>
    <t xml:space="preserve">    (2) Animal Origin (05)</t>
  </si>
  <si>
    <t xml:space="preserve">        a) Guts, bladders and stomachs (0504)</t>
  </si>
  <si>
    <t xml:space="preserve">        b) Others</t>
  </si>
  <si>
    <t xml:space="preserve">    (3) Agricultural Products (04-24)(Excl. 05)</t>
  </si>
  <si>
    <t xml:space="preserve">        a) Tea (0902)</t>
  </si>
  <si>
    <t xml:space="preserve">        b) Vegetables (07)</t>
  </si>
  <si>
    <t xml:space="preserve">        c) Tobacco (24)</t>
  </si>
  <si>
    <t xml:space="preserve">        d) Fruits (08)</t>
  </si>
  <si>
    <t xml:space="preserve">        e) Spices (0910)</t>
  </si>
  <si>
    <t xml:space="preserve">        f) Dry Food (19)</t>
  </si>
  <si>
    <t xml:space="preserve">        g) Oil Seeds (12)</t>
  </si>
  <si>
    <t xml:space="preserve">        h) Betel Leaves (14049092)</t>
  </si>
  <si>
    <t xml:space="preserve">        i) Animal or Vegetable Fats and Oils (15)</t>
  </si>
  <si>
    <t xml:space="preserve">        j) Sugar and Sugar Confectionery (17)</t>
  </si>
  <si>
    <t xml:space="preserve">        k) Beverages, Spirits and Vinegar (22)</t>
  </si>
  <si>
    <t xml:space="preserve">        l) Oil-cake (2304)</t>
  </si>
  <si>
    <t xml:space="preserve">        m) Others</t>
  </si>
  <si>
    <t>B. Manufactured Commodities ( 25-98)</t>
  </si>
  <si>
    <t xml:space="preserve">    (1) Cement, Salt, Stone Etc (25)</t>
  </si>
  <si>
    <t xml:space="preserve">    (2) Ores, Slag and Ash ( 26)</t>
  </si>
  <si>
    <t xml:space="preserve">    (3) Petroleum bi Products ( 27)</t>
  </si>
  <si>
    <t xml:space="preserve">    (4) Chemical Products (28-38)</t>
  </si>
  <si>
    <t xml:space="preserve">        a) Pharmaceuticals (30)</t>
  </si>
  <si>
    <t xml:space="preserve">        b) Inorganic Chemicals (28)</t>
  </si>
  <si>
    <t xml:space="preserve">        c) Organic Chemicals (29)</t>
  </si>
  <si>
    <t xml:space="preserve">        d) Others</t>
  </si>
  <si>
    <t xml:space="preserve">    (5) Plastic Products ( 39)</t>
  </si>
  <si>
    <t xml:space="preserve">        a) PVC Bags (3923)</t>
  </si>
  <si>
    <t xml:space="preserve">        b) Plastic Waste (3915)</t>
  </si>
  <si>
    <t xml:space="preserve">        b) Tableware, Kitchenware (3924)</t>
  </si>
  <si>
    <t xml:space="preserve">        c) Others</t>
  </si>
  <si>
    <t xml:space="preserve">    (6) Rubber ( 40)</t>
  </si>
  <si>
    <t xml:space="preserve">    (7) Leather And Leather Products (41-43 And 6403)</t>
  </si>
  <si>
    <t xml:space="preserve">        (a) Leather ( 41)</t>
  </si>
  <si>
    <t xml:space="preserve">        (b) Leather Products (42-43)</t>
  </si>
  <si>
    <t xml:space="preserve">        (c) Leather Footwear (6403) </t>
  </si>
  <si>
    <t xml:space="preserve">    (8) Wood And Wood Products ( 44-45)</t>
  </si>
  <si>
    <t xml:space="preserve">    (9) Handicrafts ( 46)</t>
  </si>
  <si>
    <t xml:space="preserve">    (10) Paper And Paper Products (ch. 48)</t>
  </si>
  <si>
    <t xml:space="preserve">    (11) Printed Materials (49)</t>
  </si>
  <si>
    <t xml:space="preserve">    (12) Silk ( 50)</t>
  </si>
  <si>
    <t xml:space="preserve">    (13) Cotton And Cotton Product (Yarn, Waste, Fabrics etc) (52)</t>
  </si>
  <si>
    <t xml:space="preserve">    (14) Jute And Jute goods ( 53, 630510)</t>
  </si>
  <si>
    <t xml:space="preserve">        a) Raw Jute (5303)</t>
  </si>
  <si>
    <t xml:space="preserve">        b) Jute Yarn And Twine (5307)</t>
  </si>
  <si>
    <t xml:space="preserve">        c) Jute Sacks And Bags (630510)</t>
  </si>
  <si>
    <t xml:space="preserve">    (15) Man Made Filaments And Staple Fibres (54-56)</t>
  </si>
  <si>
    <t xml:space="preserve">    (16) Carpet (Jute And Others -57)</t>
  </si>
  <si>
    <t xml:space="preserve">    (17) Specialized Textiles ( 58-60)</t>
  </si>
  <si>
    <t xml:space="preserve">        a) Terry Towel (5802)</t>
  </si>
  <si>
    <t xml:space="preserve">        b) Special Woven Fabric (59)</t>
  </si>
  <si>
    <t xml:space="preserve">        c) Knitted Fabrics (60)</t>
  </si>
  <si>
    <t xml:space="preserve">        d) Other</t>
  </si>
  <si>
    <t xml:space="preserve">        (a) Knitwear ( 61)</t>
  </si>
  <si>
    <t xml:space="preserve">        (b) Woven Garments (62)</t>
  </si>
  <si>
    <t xml:space="preserve">    (19) Home Textile ( 63 Excluding 630510)</t>
  </si>
  <si>
    <t xml:space="preserve">        a) Bed, Kitchen toilet lines (6302)</t>
  </si>
  <si>
    <t xml:space="preserve">        a) Tents (6306)</t>
  </si>
  <si>
    <t xml:space="preserve">        a) New Rags, Scrap Twine (6310)</t>
  </si>
  <si>
    <t xml:space="preserve">        b) Other </t>
  </si>
  <si>
    <t xml:space="preserve">    (20) Other Footwear (64) (Excluding 6403)</t>
  </si>
  <si>
    <t xml:space="preserve">    (21) Headgear/Cap ( 65)</t>
  </si>
  <si>
    <t xml:space="preserve">    (22) Wigs And Human Hair ( 67)</t>
  </si>
  <si>
    <t xml:space="preserve">    (23) Ceramic Products ( 69)</t>
  </si>
  <si>
    <t xml:space="preserve">    (24) Glass And Glass ware ( 70)</t>
  </si>
  <si>
    <t xml:space="preserve">    (25) Engineering Products ( 71-88)</t>
  </si>
  <si>
    <t xml:space="preserve">        a) Iron Steel (72,73)</t>
  </si>
  <si>
    <t xml:space="preserve">        b) Copper Wire (74)</t>
  </si>
  <si>
    <t xml:space="preserve">        c) Stainless Steel ware (82)</t>
  </si>
  <si>
    <t xml:space="preserve">        d) Engineering  Equipment (84)</t>
  </si>
  <si>
    <t xml:space="preserve">        e) Electric Products (85)</t>
  </si>
  <si>
    <t xml:space="preserve">        f) Bicycle (8712)</t>
  </si>
  <si>
    <t xml:space="preserve">        g) Others</t>
  </si>
  <si>
    <t xml:space="preserve">    (26) Ships, boats And floating structures  ( 89)</t>
  </si>
  <si>
    <t xml:space="preserve">    (27) Other mfd Products (90-98)</t>
  </si>
  <si>
    <t xml:space="preserve">        a) Optical, Photographic, Medical  Instruments etc (90)</t>
  </si>
  <si>
    <t xml:space="preserve">        b) Furniture (94)(Excluding 9404)</t>
  </si>
  <si>
    <t xml:space="preserve">        c) Mattress &amp;amp; Bedding (9404)</t>
  </si>
  <si>
    <t xml:space="preserve">        d) Golf Shaft (950639)</t>
  </si>
  <si>
    <t>* CMT, local sales (deemed exports as per Export policy 2024-27) and samples are calculeted as export earnings</t>
  </si>
  <si>
    <t xml:space="preserve">    (18) RMG (61 &amp; 62)</t>
  </si>
  <si>
    <t>Export Performance for  July- June 2025-2026</t>
  </si>
  <si>
    <t>Export Performance for July 2026</t>
  </si>
  <si>
    <t>Export Performance for July 2025</t>
  </si>
  <si>
    <t>% Change of export performance July 2026 Over July 2025</t>
  </si>
  <si>
    <t>Period: July  2026-2027</t>
  </si>
  <si>
    <t>* USD Rate 123.290 (Up to this Month average)</t>
  </si>
  <si>
    <t>* Data Source NBR (National Board of Revenue) and link : https://customs.gov.bd, downloaded on 02 August 2026 at 09.10 AM.</t>
  </si>
  <si>
    <t>Export Performance for June 2026</t>
  </si>
  <si>
    <t>% Change of export performance July 2026 Over June 2026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</si>
</sst>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</font>
    <font>
      <b/>
      <sz val="7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6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0" fillId="0" borderId="0" xfId="0" applyFont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view="pageBreakPreview" topLeftCell="A46" zoomScale="96" zoomScaleSheetLayoutView="96" workbookViewId="0">
      <selection activeCell="D54" sqref="D54"/>
    </sheetView>
  </sheetViews>
  <sheetFormatPr defaultRowHeight="14.4"/>
  <cols>
    <col min="1" max="1" width="33" customWidth="1"/>
    <col min="2" max="2" width="11.6640625" customWidth="1"/>
    <col min="3" max="3" width="10.77734375" customWidth="1"/>
    <col min="4" max="4" width="10.33203125" customWidth="1"/>
    <col min="5" max="5" width="11.5546875" customWidth="1"/>
    <col min="6" max="6" width="9.6640625" customWidth="1"/>
    <col min="7" max="7" width="12.21875" customWidth="1"/>
  </cols>
  <sheetData>
    <row r="1" spans="1:7">
      <c r="A1" s="17" t="s">
        <v>0</v>
      </c>
      <c r="B1" s="17"/>
      <c r="C1" s="17"/>
      <c r="D1" s="17"/>
      <c r="E1" s="17"/>
      <c r="F1" s="17"/>
      <c r="G1" s="17"/>
    </row>
    <row r="2" spans="1:7">
      <c r="A2" s="17" t="s">
        <v>1</v>
      </c>
      <c r="B2" s="17"/>
      <c r="C2" s="17"/>
      <c r="D2" s="17"/>
      <c r="E2" s="17"/>
      <c r="F2" s="17"/>
      <c r="G2" s="17"/>
    </row>
    <row r="3" spans="1:7">
      <c r="A3" s="18" t="s">
        <v>97</v>
      </c>
      <c r="B3" s="18"/>
      <c r="C3" s="18"/>
      <c r="D3" s="18"/>
      <c r="E3" s="18"/>
      <c r="F3" s="18"/>
      <c r="G3" s="18"/>
    </row>
    <row r="4" spans="1:7">
      <c r="A4" s="19" t="s">
        <v>3</v>
      </c>
      <c r="B4" s="19"/>
      <c r="C4" s="19"/>
      <c r="D4" s="19"/>
      <c r="E4" s="19"/>
      <c r="F4" s="19"/>
      <c r="G4" s="19"/>
    </row>
    <row r="5" spans="1:7" ht="37.200000000000003" customHeight="1">
      <c r="A5" s="11" t="s">
        <v>2</v>
      </c>
      <c r="B5" s="12" t="s">
        <v>93</v>
      </c>
      <c r="C5" s="13" t="s">
        <v>94</v>
      </c>
      <c r="D5" s="13" t="s">
        <v>100</v>
      </c>
      <c r="E5" s="12" t="s">
        <v>101</v>
      </c>
      <c r="F5" s="13" t="s">
        <v>95</v>
      </c>
      <c r="G5" s="12" t="s">
        <v>96</v>
      </c>
    </row>
    <row r="6" spans="1:7" ht="9" customHeight="1">
      <c r="A6" s="4">
        <v>1</v>
      </c>
      <c r="B6" s="1">
        <v>2</v>
      </c>
      <c r="C6" s="2">
        <v>3</v>
      </c>
      <c r="D6" s="2">
        <v>4</v>
      </c>
      <c r="E6" s="2">
        <v>5</v>
      </c>
      <c r="F6" s="2">
        <v>6</v>
      </c>
      <c r="G6" s="1">
        <v>7</v>
      </c>
    </row>
    <row r="7" spans="1:7" s="3" customFormat="1">
      <c r="A7" s="5" t="s">
        <v>4</v>
      </c>
      <c r="B7" s="15">
        <v>48001.91</v>
      </c>
      <c r="C7" s="15">
        <v>4727.45</v>
      </c>
      <c r="D7" s="15">
        <v>4202.6899999999996</v>
      </c>
      <c r="E7" s="15">
        <f>C7/D7%-100</f>
        <v>12.486288543766022</v>
      </c>
      <c r="F7" s="15">
        <v>4770.59</v>
      </c>
      <c r="G7" s="15">
        <f>C7/F7%-100</f>
        <v>-0.9042906642574593</v>
      </c>
    </row>
    <row r="8" spans="1:7" s="3" customFormat="1">
      <c r="A8" s="5" t="s">
        <v>5</v>
      </c>
      <c r="B8" s="15">
        <v>1443.88</v>
      </c>
      <c r="C8" s="15">
        <v>120.05</v>
      </c>
      <c r="D8" s="15">
        <v>123.37</v>
      </c>
      <c r="E8" s="15">
        <f t="shared" ref="E8:E73" si="0">C8/D8%-100</f>
        <v>-2.6910918375618138</v>
      </c>
      <c r="F8" s="15">
        <v>133.49</v>
      </c>
      <c r="G8" s="15">
        <f t="shared" ref="G8:G73" si="1">C8/F8%-100</f>
        <v>-10.068169900367081</v>
      </c>
    </row>
    <row r="9" spans="1:7" s="3" customFormat="1">
      <c r="A9" s="5" t="s">
        <v>6</v>
      </c>
      <c r="B9" s="15">
        <v>443.42</v>
      </c>
      <c r="C9" s="15">
        <v>35.729999999999997</v>
      </c>
      <c r="D9" s="15">
        <v>31.31</v>
      </c>
      <c r="E9" s="15">
        <f t="shared" si="0"/>
        <v>14.116895560523787</v>
      </c>
      <c r="F9" s="15">
        <v>41.2</v>
      </c>
      <c r="G9" s="15">
        <f t="shared" si="1"/>
        <v>-13.276699029126235</v>
      </c>
    </row>
    <row r="10" spans="1:7">
      <c r="A10" s="6" t="s">
        <v>7</v>
      </c>
      <c r="B10" s="16">
        <v>25.98</v>
      </c>
      <c r="C10" s="16">
        <v>2.16</v>
      </c>
      <c r="D10" s="16">
        <v>2.08</v>
      </c>
      <c r="E10" s="16">
        <f t="shared" si="0"/>
        <v>3.8461538461538538</v>
      </c>
      <c r="F10" s="16">
        <v>2.6</v>
      </c>
      <c r="G10" s="16">
        <f t="shared" si="1"/>
        <v>-16.92307692307692</v>
      </c>
    </row>
    <row r="11" spans="1:7">
      <c r="A11" s="6" t="s">
        <v>8</v>
      </c>
      <c r="B11" s="16">
        <v>94.13</v>
      </c>
      <c r="C11" s="16">
        <v>5.72</v>
      </c>
      <c r="D11" s="16">
        <v>7.24</v>
      </c>
      <c r="E11" s="16">
        <f t="shared" si="0"/>
        <v>-20.994475138121558</v>
      </c>
      <c r="F11" s="16">
        <v>5.5</v>
      </c>
      <c r="G11" s="16">
        <f t="shared" si="1"/>
        <v>4</v>
      </c>
    </row>
    <row r="12" spans="1:7">
      <c r="A12" s="6" t="s">
        <v>9</v>
      </c>
      <c r="B12" s="16">
        <v>285.61</v>
      </c>
      <c r="C12" s="16">
        <v>24.1</v>
      </c>
      <c r="D12" s="16">
        <v>19.600000000000001</v>
      </c>
      <c r="E12" s="16">
        <f t="shared" si="0"/>
        <v>22.959183673469397</v>
      </c>
      <c r="F12" s="16">
        <v>31.23</v>
      </c>
      <c r="G12" s="16">
        <f t="shared" si="1"/>
        <v>-22.830611591418503</v>
      </c>
    </row>
    <row r="13" spans="1:7">
      <c r="A13" s="6" t="s">
        <v>10</v>
      </c>
      <c r="B13" s="16">
        <v>20.47</v>
      </c>
      <c r="C13" s="16">
        <v>2.92</v>
      </c>
      <c r="D13" s="16">
        <v>1.99</v>
      </c>
      <c r="E13" s="16">
        <f t="shared" si="0"/>
        <v>46.733668341708523</v>
      </c>
      <c r="F13" s="16">
        <v>1.66</v>
      </c>
      <c r="G13" s="16">
        <f t="shared" si="1"/>
        <v>75.90361445783131</v>
      </c>
    </row>
    <row r="14" spans="1:7">
      <c r="A14" s="6" t="s">
        <v>11</v>
      </c>
      <c r="B14" s="16">
        <v>17.23</v>
      </c>
      <c r="C14" s="16">
        <v>0.83</v>
      </c>
      <c r="D14" s="16">
        <v>0.4</v>
      </c>
      <c r="E14" s="16">
        <f t="shared" si="0"/>
        <v>107.49999999999997</v>
      </c>
      <c r="F14" s="16">
        <v>0.21</v>
      </c>
      <c r="G14" s="16">
        <f t="shared" si="1"/>
        <v>295.23809523809524</v>
      </c>
    </row>
    <row r="15" spans="1:7" s="3" customFormat="1">
      <c r="A15" s="5" t="s">
        <v>12</v>
      </c>
      <c r="B15" s="15">
        <v>25.07</v>
      </c>
      <c r="C15" s="15">
        <v>1.98</v>
      </c>
      <c r="D15" s="15">
        <v>2.44</v>
      </c>
      <c r="E15" s="15">
        <f t="shared" si="0"/>
        <v>-18.852459016393439</v>
      </c>
      <c r="F15" s="15">
        <v>1.78</v>
      </c>
      <c r="G15" s="15">
        <f t="shared" si="1"/>
        <v>11.235955056179776</v>
      </c>
    </row>
    <row r="16" spans="1:7">
      <c r="A16" s="6" t="s">
        <v>13</v>
      </c>
      <c r="B16" s="16">
        <v>18.190000000000001</v>
      </c>
      <c r="C16" s="16">
        <v>1.3</v>
      </c>
      <c r="D16" s="16">
        <v>1.72</v>
      </c>
      <c r="E16" s="16">
        <f t="shared" si="0"/>
        <v>-24.418604651162795</v>
      </c>
      <c r="F16" s="16">
        <v>1.29</v>
      </c>
      <c r="G16" s="16">
        <f t="shared" si="1"/>
        <v>0.77519379844962089</v>
      </c>
    </row>
    <row r="17" spans="1:7">
      <c r="A17" s="6" t="s">
        <v>14</v>
      </c>
      <c r="B17" s="16">
        <v>6.88</v>
      </c>
      <c r="C17" s="16">
        <v>0.68</v>
      </c>
      <c r="D17" s="16">
        <v>0.72</v>
      </c>
      <c r="E17" s="16">
        <f t="shared" si="0"/>
        <v>-5.5555555555555429</v>
      </c>
      <c r="F17" s="16">
        <v>0.49</v>
      </c>
      <c r="G17" s="16">
        <f t="shared" si="1"/>
        <v>38.775510204081655</v>
      </c>
    </row>
    <row r="18" spans="1:7" s="3" customFormat="1">
      <c r="A18" s="5" t="s">
        <v>15</v>
      </c>
      <c r="B18" s="15">
        <v>975.39</v>
      </c>
      <c r="C18" s="15">
        <v>82.34</v>
      </c>
      <c r="D18" s="15">
        <v>89.62</v>
      </c>
      <c r="E18" s="15">
        <f t="shared" si="0"/>
        <v>-8.1231867886632472</v>
      </c>
      <c r="F18" s="15">
        <v>90.5</v>
      </c>
      <c r="G18" s="15">
        <f t="shared" si="1"/>
        <v>-9.0165745856353539</v>
      </c>
    </row>
    <row r="19" spans="1:7">
      <c r="A19" s="6" t="s">
        <v>16</v>
      </c>
      <c r="B19" s="16">
        <v>3.33</v>
      </c>
      <c r="C19" s="16">
        <v>0.19</v>
      </c>
      <c r="D19" s="16">
        <v>0.19</v>
      </c>
      <c r="E19" s="16">
        <f t="shared" si="0"/>
        <v>0</v>
      </c>
      <c r="F19" s="16">
        <v>0.17</v>
      </c>
      <c r="G19" s="16">
        <f t="shared" si="1"/>
        <v>11.764705882352928</v>
      </c>
    </row>
    <row r="20" spans="1:7">
      <c r="A20" s="6" t="s">
        <v>17</v>
      </c>
      <c r="B20" s="16">
        <v>88.88</v>
      </c>
      <c r="C20" s="16">
        <v>10.78</v>
      </c>
      <c r="D20" s="16">
        <v>12.38</v>
      </c>
      <c r="E20" s="16">
        <f t="shared" si="0"/>
        <v>-12.924071082390967</v>
      </c>
      <c r="F20" s="16">
        <v>11.63</v>
      </c>
      <c r="G20" s="16">
        <f t="shared" si="1"/>
        <v>-7.3086844368013999</v>
      </c>
    </row>
    <row r="21" spans="1:7">
      <c r="A21" s="6" t="s">
        <v>18</v>
      </c>
      <c r="B21" s="16">
        <v>198.13</v>
      </c>
      <c r="C21" s="16">
        <v>13.67</v>
      </c>
      <c r="D21" s="16">
        <v>19.12</v>
      </c>
      <c r="E21" s="16">
        <f t="shared" si="0"/>
        <v>-28.504184100418414</v>
      </c>
      <c r="F21" s="16">
        <v>26.18</v>
      </c>
      <c r="G21" s="16">
        <f t="shared" si="1"/>
        <v>-47.784568372803662</v>
      </c>
    </row>
    <row r="22" spans="1:7">
      <c r="A22" s="6" t="s">
        <v>19</v>
      </c>
      <c r="B22" s="16">
        <v>126.35</v>
      </c>
      <c r="C22" s="16">
        <v>3.02</v>
      </c>
      <c r="D22" s="16">
        <v>3.33</v>
      </c>
      <c r="E22" s="16">
        <f t="shared" si="0"/>
        <v>-9.3093093093093131</v>
      </c>
      <c r="F22" s="16">
        <v>9.75</v>
      </c>
      <c r="G22" s="16">
        <f t="shared" si="1"/>
        <v>-69.025641025641022</v>
      </c>
    </row>
    <row r="23" spans="1:7">
      <c r="A23" s="6" t="s">
        <v>20</v>
      </c>
      <c r="B23" s="16">
        <v>64.53</v>
      </c>
      <c r="C23" s="16">
        <v>5.29</v>
      </c>
      <c r="D23" s="16">
        <v>6.31</v>
      </c>
      <c r="E23" s="16">
        <f t="shared" si="0"/>
        <v>-16.164817749603785</v>
      </c>
      <c r="F23" s="16">
        <v>4.57</v>
      </c>
      <c r="G23" s="16">
        <f t="shared" si="1"/>
        <v>15.754923413566729</v>
      </c>
    </row>
    <row r="24" spans="1:7">
      <c r="A24" s="6" t="s">
        <v>21</v>
      </c>
      <c r="B24" s="16">
        <v>183.65</v>
      </c>
      <c r="C24" s="16">
        <v>15.58</v>
      </c>
      <c r="D24" s="16">
        <v>16.329999999999998</v>
      </c>
      <c r="E24" s="16">
        <f t="shared" si="0"/>
        <v>-4.5927740355174365</v>
      </c>
      <c r="F24" s="16">
        <v>13.27</v>
      </c>
      <c r="G24" s="16">
        <f t="shared" si="1"/>
        <v>17.407686510926922</v>
      </c>
    </row>
    <row r="25" spans="1:7">
      <c r="A25" s="6" t="s">
        <v>22</v>
      </c>
      <c r="B25" s="16">
        <v>27.98</v>
      </c>
      <c r="C25" s="16">
        <v>2.76</v>
      </c>
      <c r="D25" s="16">
        <v>1.65</v>
      </c>
      <c r="E25" s="16">
        <f t="shared" si="0"/>
        <v>67.272727272727252</v>
      </c>
      <c r="F25" s="16">
        <v>3.47</v>
      </c>
      <c r="G25" s="16">
        <f t="shared" si="1"/>
        <v>-20.461095100864569</v>
      </c>
    </row>
    <row r="26" spans="1:7">
      <c r="A26" s="6" t="s">
        <v>23</v>
      </c>
      <c r="B26" s="16">
        <v>22.79</v>
      </c>
      <c r="C26" s="16">
        <v>2.29</v>
      </c>
      <c r="D26" s="16">
        <v>1.98</v>
      </c>
      <c r="E26" s="16">
        <f t="shared" si="0"/>
        <v>15.656565656565675</v>
      </c>
      <c r="F26" s="16">
        <v>1.96</v>
      </c>
      <c r="G26" s="16">
        <f t="shared" si="1"/>
        <v>16.83673469387756</v>
      </c>
    </row>
    <row r="27" spans="1:7">
      <c r="A27" s="6" t="s">
        <v>24</v>
      </c>
      <c r="B27" s="16">
        <v>56.59</v>
      </c>
      <c r="C27" s="16">
        <v>4.0599999999999996</v>
      </c>
      <c r="D27" s="16">
        <v>4</v>
      </c>
      <c r="E27" s="16">
        <f t="shared" si="0"/>
        <v>1.4999999999999858</v>
      </c>
      <c r="F27" s="16">
        <v>3.79</v>
      </c>
      <c r="G27" s="16">
        <f t="shared" si="1"/>
        <v>7.1240105540896934</v>
      </c>
    </row>
    <row r="28" spans="1:7">
      <c r="A28" s="6" t="s">
        <v>25</v>
      </c>
      <c r="B28" s="16">
        <v>18.34</v>
      </c>
      <c r="C28" s="16">
        <v>1.66</v>
      </c>
      <c r="D28" s="16">
        <v>1.9</v>
      </c>
      <c r="E28" s="16">
        <f t="shared" si="0"/>
        <v>-12.631578947368425</v>
      </c>
      <c r="F28" s="16">
        <v>1.53</v>
      </c>
      <c r="G28" s="16">
        <f t="shared" si="1"/>
        <v>8.4967320261437749</v>
      </c>
    </row>
    <row r="29" spans="1:7">
      <c r="A29" s="6" t="s">
        <v>26</v>
      </c>
      <c r="B29" s="16">
        <v>34.24</v>
      </c>
      <c r="C29" s="16">
        <v>3.41</v>
      </c>
      <c r="D29" s="16">
        <v>3.22</v>
      </c>
      <c r="E29" s="16">
        <f t="shared" si="0"/>
        <v>5.9006211180124239</v>
      </c>
      <c r="F29" s="16">
        <v>2.74</v>
      </c>
      <c r="G29" s="16">
        <f t="shared" si="1"/>
        <v>24.452554744525543</v>
      </c>
    </row>
    <row r="30" spans="1:7">
      <c r="A30" s="6" t="s">
        <v>27</v>
      </c>
      <c r="B30" s="16">
        <v>16.920000000000002</v>
      </c>
      <c r="C30" s="16">
        <v>3.09</v>
      </c>
      <c r="D30" s="16">
        <v>5.4</v>
      </c>
      <c r="E30" s="16">
        <f t="shared" si="0"/>
        <v>-42.777777777777786</v>
      </c>
      <c r="F30" s="16">
        <v>0</v>
      </c>
      <c r="G30" s="16">
        <v>0</v>
      </c>
    </row>
    <row r="31" spans="1:7">
      <c r="A31" s="6" t="s">
        <v>28</v>
      </c>
      <c r="B31" s="16">
        <v>133.66</v>
      </c>
      <c r="C31" s="16">
        <v>16.54</v>
      </c>
      <c r="D31" s="16">
        <v>13.81</v>
      </c>
      <c r="E31" s="16">
        <f t="shared" si="0"/>
        <v>19.768283852280945</v>
      </c>
      <c r="F31" s="16">
        <v>11.44</v>
      </c>
      <c r="G31" s="16">
        <f t="shared" si="1"/>
        <v>44.580419580419573</v>
      </c>
    </row>
    <row r="32" spans="1:7" s="3" customFormat="1">
      <c r="A32" s="5" t="s">
        <v>29</v>
      </c>
      <c r="B32" s="15">
        <v>46558.03</v>
      </c>
      <c r="C32" s="15">
        <v>4607.3999999999996</v>
      </c>
      <c r="D32" s="15">
        <v>4079.31</v>
      </c>
      <c r="E32" s="15">
        <f t="shared" si="0"/>
        <v>12.945571677563095</v>
      </c>
      <c r="F32" s="15">
        <v>4637.1000000000004</v>
      </c>
      <c r="G32" s="15">
        <f t="shared" si="1"/>
        <v>-0.64048651096591414</v>
      </c>
    </row>
    <row r="33" spans="1:7" s="3" customFormat="1">
      <c r="A33" s="5" t="s">
        <v>30</v>
      </c>
      <c r="B33" s="15">
        <v>15.11</v>
      </c>
      <c r="C33" s="15">
        <v>1.1399999999999999</v>
      </c>
      <c r="D33" s="15">
        <v>1.4</v>
      </c>
      <c r="E33" s="15">
        <f t="shared" si="0"/>
        <v>-18.571428571428569</v>
      </c>
      <c r="F33" s="15">
        <v>1.85</v>
      </c>
      <c r="G33" s="15">
        <f t="shared" si="1"/>
        <v>-38.378378378378393</v>
      </c>
    </row>
    <row r="34" spans="1:7" s="3" customFormat="1">
      <c r="A34" s="5" t="s">
        <v>31</v>
      </c>
      <c r="B34" s="15">
        <v>52</v>
      </c>
      <c r="C34" s="15">
        <v>6.08</v>
      </c>
      <c r="D34" s="15">
        <v>4.0599999999999996</v>
      </c>
      <c r="E34" s="15">
        <f t="shared" si="0"/>
        <v>49.753694581280797</v>
      </c>
      <c r="F34" s="15">
        <v>3.67</v>
      </c>
      <c r="G34" s="15">
        <f t="shared" si="1"/>
        <v>65.667574931880125</v>
      </c>
    </row>
    <row r="35" spans="1:7" s="3" customFormat="1">
      <c r="A35" s="5" t="s">
        <v>32</v>
      </c>
      <c r="B35" s="15">
        <v>18.53</v>
      </c>
      <c r="C35" s="15">
        <v>1.72</v>
      </c>
      <c r="D35" s="15">
        <v>3.71</v>
      </c>
      <c r="E35" s="15">
        <f t="shared" si="0"/>
        <v>-53.63881401617251</v>
      </c>
      <c r="F35" s="15">
        <v>2.15</v>
      </c>
      <c r="G35" s="15">
        <f t="shared" si="1"/>
        <v>-20</v>
      </c>
    </row>
    <row r="36" spans="1:7" s="3" customFormat="1">
      <c r="A36" s="5" t="s">
        <v>33</v>
      </c>
      <c r="B36" s="15">
        <v>396.85</v>
      </c>
      <c r="C36" s="15">
        <v>41.36</v>
      </c>
      <c r="D36" s="15">
        <v>33.03</v>
      </c>
      <c r="E36" s="15">
        <f t="shared" si="0"/>
        <v>25.219497426581881</v>
      </c>
      <c r="F36" s="15">
        <v>32.909999999999997</v>
      </c>
      <c r="G36" s="15">
        <f t="shared" si="1"/>
        <v>25.676086295958697</v>
      </c>
    </row>
    <row r="37" spans="1:7">
      <c r="A37" s="6" t="s">
        <v>34</v>
      </c>
      <c r="B37" s="16">
        <v>238.49</v>
      </c>
      <c r="C37" s="16">
        <v>22.67</v>
      </c>
      <c r="D37" s="16">
        <v>20.82</v>
      </c>
      <c r="E37" s="16">
        <f t="shared" si="0"/>
        <v>8.8856868395773461</v>
      </c>
      <c r="F37" s="16">
        <v>19.05</v>
      </c>
      <c r="G37" s="16">
        <f t="shared" si="1"/>
        <v>19.002624671916024</v>
      </c>
    </row>
    <row r="38" spans="1:7">
      <c r="A38" s="6" t="s">
        <v>35</v>
      </c>
      <c r="B38" s="16">
        <v>85.02</v>
      </c>
      <c r="C38" s="16">
        <v>10.88</v>
      </c>
      <c r="D38" s="16">
        <v>5.67</v>
      </c>
      <c r="E38" s="16">
        <f t="shared" si="0"/>
        <v>91.887125220458557</v>
      </c>
      <c r="F38" s="16">
        <v>7.56</v>
      </c>
      <c r="G38" s="16">
        <f t="shared" si="1"/>
        <v>43.915343915343925</v>
      </c>
    </row>
    <row r="39" spans="1:7">
      <c r="A39" s="6" t="s">
        <v>36</v>
      </c>
      <c r="B39" s="16">
        <v>10.3</v>
      </c>
      <c r="C39" s="16">
        <v>0.48</v>
      </c>
      <c r="D39" s="16">
        <v>0.75</v>
      </c>
      <c r="E39" s="16">
        <f t="shared" si="0"/>
        <v>-36</v>
      </c>
      <c r="F39" s="16">
        <v>0.62</v>
      </c>
      <c r="G39" s="16">
        <f t="shared" si="1"/>
        <v>-22.58064516129032</v>
      </c>
    </row>
    <row r="40" spans="1:7">
      <c r="A40" s="6" t="s">
        <v>37</v>
      </c>
      <c r="B40" s="16">
        <v>63.04</v>
      </c>
      <c r="C40" s="16">
        <v>7.33</v>
      </c>
      <c r="D40" s="16">
        <v>5.79</v>
      </c>
      <c r="E40" s="16">
        <f t="shared" si="0"/>
        <v>26.597582037996546</v>
      </c>
      <c r="F40" s="16">
        <v>5.68</v>
      </c>
      <c r="G40" s="16">
        <f t="shared" si="1"/>
        <v>29.049295774647902</v>
      </c>
    </row>
    <row r="41" spans="1:7" s="3" customFormat="1">
      <c r="A41" s="5" t="s">
        <v>38</v>
      </c>
      <c r="B41" s="15">
        <v>307.18</v>
      </c>
      <c r="C41" s="15">
        <v>21.58</v>
      </c>
      <c r="D41" s="15">
        <v>21.6</v>
      </c>
      <c r="E41" s="15">
        <f t="shared" si="0"/>
        <v>-9.2592592592609435E-2</v>
      </c>
      <c r="F41" s="15">
        <v>21.16</v>
      </c>
      <c r="G41" s="15">
        <f t="shared" si="1"/>
        <v>1.9848771266540552</v>
      </c>
    </row>
    <row r="42" spans="1:7">
      <c r="A42" s="6" t="s">
        <v>39</v>
      </c>
      <c r="B42" s="16">
        <v>69.12</v>
      </c>
      <c r="C42" s="16">
        <v>6.42</v>
      </c>
      <c r="D42" s="16">
        <v>6.22</v>
      </c>
      <c r="E42" s="16">
        <f t="shared" si="0"/>
        <v>3.2154340836012807</v>
      </c>
      <c r="F42" s="16">
        <v>5.46</v>
      </c>
      <c r="G42" s="16">
        <f t="shared" si="1"/>
        <v>17.582417582417577</v>
      </c>
    </row>
    <row r="43" spans="1:7">
      <c r="A43" s="6" t="s">
        <v>40</v>
      </c>
      <c r="B43" s="16">
        <v>11.16</v>
      </c>
      <c r="C43" s="16">
        <v>1.5</v>
      </c>
      <c r="D43" s="16">
        <v>1.02</v>
      </c>
      <c r="E43" s="16">
        <f t="shared" si="0"/>
        <v>47.058823529411768</v>
      </c>
      <c r="F43" s="16">
        <v>0.63</v>
      </c>
      <c r="G43" s="16">
        <f t="shared" si="1"/>
        <v>138.0952380952381</v>
      </c>
    </row>
    <row r="44" spans="1:7">
      <c r="A44" s="6" t="s">
        <v>41</v>
      </c>
      <c r="B44" s="16">
        <v>57.61</v>
      </c>
      <c r="C44" s="16">
        <v>2.0099999999999998</v>
      </c>
      <c r="D44" s="16">
        <v>2.78</v>
      </c>
      <c r="E44" s="16">
        <f t="shared" si="0"/>
        <v>-27.697841726618705</v>
      </c>
      <c r="F44" s="16">
        <v>3.26</v>
      </c>
      <c r="G44" s="16">
        <f t="shared" si="1"/>
        <v>-38.343558282208591</v>
      </c>
    </row>
    <row r="45" spans="1:7">
      <c r="A45" s="6" t="s">
        <v>42</v>
      </c>
      <c r="B45" s="16">
        <v>169.29</v>
      </c>
      <c r="C45" s="16">
        <v>11.65</v>
      </c>
      <c r="D45" s="16">
        <v>11.58</v>
      </c>
      <c r="E45" s="16">
        <f t="shared" si="0"/>
        <v>0.60449050086356237</v>
      </c>
      <c r="F45" s="16">
        <v>11.81</v>
      </c>
      <c r="G45" s="16">
        <f t="shared" si="1"/>
        <v>-1.3547840812870504</v>
      </c>
    </row>
    <row r="46" spans="1:7" s="3" customFormat="1">
      <c r="A46" s="5" t="s">
        <v>43</v>
      </c>
      <c r="B46" s="15">
        <v>53.9</v>
      </c>
      <c r="C46" s="15">
        <v>4.37</v>
      </c>
      <c r="D46" s="15">
        <v>5.1100000000000003</v>
      </c>
      <c r="E46" s="15">
        <f t="shared" si="0"/>
        <v>-14.481409001956962</v>
      </c>
      <c r="F46" s="15">
        <v>4.99</v>
      </c>
      <c r="G46" s="15">
        <f t="shared" si="1"/>
        <v>-12.424849699398791</v>
      </c>
    </row>
    <row r="47" spans="1:7" s="3" customFormat="1">
      <c r="A47" s="5" t="s">
        <v>44</v>
      </c>
      <c r="B47" s="15">
        <v>1226.25</v>
      </c>
      <c r="C47" s="15">
        <v>130.96</v>
      </c>
      <c r="D47" s="15">
        <v>128.85</v>
      </c>
      <c r="E47" s="15">
        <f t="shared" si="0"/>
        <v>1.6375630578191789</v>
      </c>
      <c r="F47" s="15">
        <v>127.38</v>
      </c>
      <c r="G47" s="15">
        <f t="shared" si="1"/>
        <v>2.8104883027162799</v>
      </c>
    </row>
    <row r="48" spans="1:7">
      <c r="A48" s="6" t="s">
        <v>45</v>
      </c>
      <c r="B48" s="16">
        <v>134.13999999999999</v>
      </c>
      <c r="C48" s="16">
        <v>12.9</v>
      </c>
      <c r="D48" s="16">
        <v>11.96</v>
      </c>
      <c r="E48" s="16">
        <f t="shared" si="0"/>
        <v>7.8595317725752381</v>
      </c>
      <c r="F48" s="16">
        <v>9.24</v>
      </c>
      <c r="G48" s="16">
        <f t="shared" si="1"/>
        <v>39.610389610389632</v>
      </c>
    </row>
    <row r="49" spans="1:7">
      <c r="A49" s="6" t="s">
        <v>46</v>
      </c>
      <c r="B49" s="16">
        <v>400.41</v>
      </c>
      <c r="C49" s="16">
        <v>40.43</v>
      </c>
      <c r="D49" s="16">
        <v>37.700000000000003</v>
      </c>
      <c r="E49" s="16">
        <f t="shared" si="0"/>
        <v>7.2413793103448256</v>
      </c>
      <c r="F49" s="16">
        <v>38.33</v>
      </c>
      <c r="G49" s="16">
        <f t="shared" si="1"/>
        <v>5.4787372815027453</v>
      </c>
    </row>
    <row r="50" spans="1:7">
      <c r="A50" s="6" t="s">
        <v>47</v>
      </c>
      <c r="B50" s="16">
        <v>691.7</v>
      </c>
      <c r="C50" s="16">
        <v>77.62</v>
      </c>
      <c r="D50" s="16">
        <v>79.180000000000007</v>
      </c>
      <c r="E50" s="16">
        <f t="shared" si="0"/>
        <v>-1.9701944935589779</v>
      </c>
      <c r="F50" s="16">
        <v>79.819999999999993</v>
      </c>
      <c r="G50" s="16">
        <f t="shared" si="1"/>
        <v>-2.7562014532698385</v>
      </c>
    </row>
    <row r="51" spans="1:7" s="3" customFormat="1">
      <c r="A51" s="5" t="s">
        <v>48</v>
      </c>
      <c r="B51" s="15">
        <v>8.56</v>
      </c>
      <c r="C51" s="15">
        <v>0.37</v>
      </c>
      <c r="D51" s="15">
        <v>0.8</v>
      </c>
      <c r="E51" s="15">
        <f t="shared" si="0"/>
        <v>-53.75</v>
      </c>
      <c r="F51" s="15">
        <v>0.35</v>
      </c>
      <c r="G51" s="15">
        <f t="shared" si="1"/>
        <v>5.7142857142857224</v>
      </c>
    </row>
    <row r="52" spans="1:7" s="3" customFormat="1">
      <c r="A52" s="5" t="s">
        <v>49</v>
      </c>
      <c r="B52" s="15">
        <v>32.130000000000003</v>
      </c>
      <c r="C52" s="15">
        <v>2.89</v>
      </c>
      <c r="D52" s="15">
        <v>2.56</v>
      </c>
      <c r="E52" s="15">
        <f t="shared" si="0"/>
        <v>12.890625</v>
      </c>
      <c r="F52" s="15">
        <v>2.83</v>
      </c>
      <c r="G52" s="15">
        <f t="shared" si="1"/>
        <v>2.1201413427561846</v>
      </c>
    </row>
    <row r="53" spans="1:7" s="3" customFormat="1">
      <c r="A53" s="5" t="s">
        <v>50</v>
      </c>
      <c r="B53" s="15">
        <v>249.01</v>
      </c>
      <c r="C53" s="15">
        <v>17.82</v>
      </c>
      <c r="D53" s="15">
        <v>16.760000000000002</v>
      </c>
      <c r="E53" s="15">
        <f t="shared" si="0"/>
        <v>6.3245823389021325</v>
      </c>
      <c r="F53" s="15">
        <v>24.7</v>
      </c>
      <c r="G53" s="15">
        <f t="shared" si="1"/>
        <v>-27.854251012145752</v>
      </c>
    </row>
    <row r="54" spans="1:7" s="3" customFormat="1" ht="39">
      <c r="A54" s="11" t="s">
        <v>2</v>
      </c>
      <c r="B54" s="12" t="s">
        <v>93</v>
      </c>
      <c r="C54" s="13" t="s">
        <v>94</v>
      </c>
      <c r="D54" s="13" t="s">
        <v>100</v>
      </c>
      <c r="E54" s="12" t="s">
        <v>101</v>
      </c>
      <c r="F54" s="13" t="s">
        <v>95</v>
      </c>
      <c r="G54" s="12" t="s">
        <v>96</v>
      </c>
    </row>
    <row r="55" spans="1:7" s="3" customFormat="1">
      <c r="A55" s="4">
        <v>1</v>
      </c>
      <c r="B55" s="1">
        <v>2</v>
      </c>
      <c r="C55" s="2">
        <v>3</v>
      </c>
      <c r="D55" s="2">
        <v>4</v>
      </c>
      <c r="E55" s="2">
        <v>5</v>
      </c>
      <c r="F55" s="2">
        <v>6</v>
      </c>
      <c r="G55" s="1">
        <v>7</v>
      </c>
    </row>
    <row r="56" spans="1:7" s="3" customFormat="1">
      <c r="A56" s="5" t="s">
        <v>51</v>
      </c>
      <c r="B56" s="15">
        <v>16.739999999999998</v>
      </c>
      <c r="C56" s="15">
        <v>1.29</v>
      </c>
      <c r="D56" s="15">
        <v>1.5</v>
      </c>
      <c r="E56" s="15">
        <f t="shared" si="0"/>
        <v>-14</v>
      </c>
      <c r="F56" s="15">
        <v>1.1000000000000001</v>
      </c>
      <c r="G56" s="15">
        <f t="shared" si="1"/>
        <v>17.272727272727266</v>
      </c>
    </row>
    <row r="57" spans="1:7" s="3" customFormat="1">
      <c r="A57" s="5" t="s">
        <v>52</v>
      </c>
      <c r="B57" s="15">
        <v>0.19</v>
      </c>
      <c r="C57" s="15">
        <v>0</v>
      </c>
      <c r="D57" s="15">
        <v>0</v>
      </c>
      <c r="E57" s="15" t="e">
        <f t="shared" si="0"/>
        <v>#DIV/0!</v>
      </c>
      <c r="F57" s="15">
        <v>0</v>
      </c>
      <c r="G57" s="15">
        <v>0</v>
      </c>
    </row>
    <row r="58" spans="1:7" s="3" customFormat="1">
      <c r="A58" s="5" t="s">
        <v>53</v>
      </c>
      <c r="B58" s="15">
        <v>502.05</v>
      </c>
      <c r="C58" s="15">
        <v>39.71</v>
      </c>
      <c r="D58" s="15">
        <v>34.159999999999997</v>
      </c>
      <c r="E58" s="15">
        <f t="shared" si="0"/>
        <v>16.247072599531634</v>
      </c>
      <c r="F58" s="15">
        <v>46.4</v>
      </c>
      <c r="G58" s="15">
        <f t="shared" si="1"/>
        <v>-14.418103448275858</v>
      </c>
    </row>
    <row r="59" spans="1:7" s="3" customFormat="1">
      <c r="A59" s="5" t="s">
        <v>54</v>
      </c>
      <c r="B59" s="15">
        <v>883.69</v>
      </c>
      <c r="C59" s="15">
        <v>85.36</v>
      </c>
      <c r="D59" s="15">
        <v>90.33</v>
      </c>
      <c r="E59" s="15">
        <f t="shared" si="0"/>
        <v>-5.5020480460533605</v>
      </c>
      <c r="F59" s="15">
        <v>55.44</v>
      </c>
      <c r="G59" s="15">
        <f t="shared" si="1"/>
        <v>53.968253968253975</v>
      </c>
    </row>
    <row r="60" spans="1:7" s="3" customFormat="1">
      <c r="A60" s="6" t="s">
        <v>55</v>
      </c>
      <c r="B60" s="16">
        <v>131.19</v>
      </c>
      <c r="C60" s="16">
        <v>16.100000000000001</v>
      </c>
      <c r="D60" s="16">
        <v>31.01</v>
      </c>
      <c r="E60" s="16">
        <f t="shared" si="0"/>
        <v>-48.081264108352144</v>
      </c>
      <c r="F60" s="16">
        <v>8.3800000000000008</v>
      </c>
      <c r="G60" s="16">
        <f t="shared" si="1"/>
        <v>92.124105011933153</v>
      </c>
    </row>
    <row r="61" spans="1:7" s="3" customFormat="1">
      <c r="A61" s="6" t="s">
        <v>56</v>
      </c>
      <c r="B61" s="16">
        <v>545.77</v>
      </c>
      <c r="C61" s="16">
        <v>52.88</v>
      </c>
      <c r="D61" s="16">
        <v>45.17</v>
      </c>
      <c r="E61" s="16">
        <f t="shared" si="0"/>
        <v>17.068851007305739</v>
      </c>
      <c r="F61" s="16">
        <v>30.12</v>
      </c>
      <c r="G61" s="16">
        <f t="shared" si="1"/>
        <v>75.564409030544482</v>
      </c>
    </row>
    <row r="62" spans="1:7">
      <c r="A62" s="6" t="s">
        <v>57</v>
      </c>
      <c r="B62" s="16">
        <v>132.30000000000001</v>
      </c>
      <c r="C62" s="16">
        <v>10.82</v>
      </c>
      <c r="D62" s="16">
        <v>8.69</v>
      </c>
      <c r="E62" s="16">
        <f t="shared" si="0"/>
        <v>24.510932105868832</v>
      </c>
      <c r="F62" s="16">
        <v>13.49</v>
      </c>
      <c r="G62" s="16">
        <f t="shared" si="1"/>
        <v>-19.792438843587831</v>
      </c>
    </row>
    <row r="63" spans="1:7">
      <c r="A63" s="6" t="s">
        <v>37</v>
      </c>
      <c r="B63" s="16">
        <v>74.430000000000007</v>
      </c>
      <c r="C63" s="16">
        <v>5.56</v>
      </c>
      <c r="D63" s="16">
        <v>5.46</v>
      </c>
      <c r="E63" s="16">
        <f t="shared" si="0"/>
        <v>1.831501831501825</v>
      </c>
      <c r="F63" s="16">
        <v>3.45</v>
      </c>
      <c r="G63" s="16">
        <f t="shared" si="1"/>
        <v>61.159420289855035</v>
      </c>
    </row>
    <row r="64" spans="1:7" s="3" customFormat="1">
      <c r="A64" s="5" t="s">
        <v>58</v>
      </c>
      <c r="B64" s="15">
        <v>414.65</v>
      </c>
      <c r="C64" s="15">
        <v>31.66</v>
      </c>
      <c r="D64" s="15">
        <v>31.02</v>
      </c>
      <c r="E64" s="15">
        <f t="shared" si="0"/>
        <v>2.0631850419084543</v>
      </c>
      <c r="F64" s="15">
        <v>39.43</v>
      </c>
      <c r="G64" s="15">
        <f t="shared" si="1"/>
        <v>-19.705807760588385</v>
      </c>
    </row>
    <row r="65" spans="1:7" s="3" customFormat="1">
      <c r="A65" s="5" t="s">
        <v>59</v>
      </c>
      <c r="B65" s="15">
        <v>37.65</v>
      </c>
      <c r="C65" s="15">
        <v>3.79</v>
      </c>
      <c r="D65" s="15">
        <v>2.96</v>
      </c>
      <c r="E65" s="15">
        <f t="shared" si="0"/>
        <v>28.040540540540547</v>
      </c>
      <c r="F65" s="15">
        <v>2.62</v>
      </c>
      <c r="G65" s="15">
        <f t="shared" si="1"/>
        <v>44.656488549618302</v>
      </c>
    </row>
    <row r="66" spans="1:7" s="3" customFormat="1">
      <c r="A66" s="5" t="s">
        <v>60</v>
      </c>
      <c r="B66" s="15">
        <v>389.49</v>
      </c>
      <c r="C66" s="15">
        <v>30.96</v>
      </c>
      <c r="D66" s="15">
        <v>32.200000000000003</v>
      </c>
      <c r="E66" s="15">
        <f t="shared" si="0"/>
        <v>-3.8509316770186359</v>
      </c>
      <c r="F66" s="15">
        <v>30.06</v>
      </c>
      <c r="G66" s="15">
        <f t="shared" si="1"/>
        <v>2.9940119760479149</v>
      </c>
    </row>
    <row r="67" spans="1:7" s="3" customFormat="1">
      <c r="A67" s="6" t="s">
        <v>61</v>
      </c>
      <c r="B67" s="16">
        <v>20.350000000000001</v>
      </c>
      <c r="C67" s="16">
        <v>1.42</v>
      </c>
      <c r="D67" s="16">
        <v>1.46</v>
      </c>
      <c r="E67" s="16">
        <f t="shared" si="0"/>
        <v>-2.7397260273972677</v>
      </c>
      <c r="F67" s="16">
        <v>1.94</v>
      </c>
      <c r="G67" s="16">
        <f t="shared" si="1"/>
        <v>-26.80412371134021</v>
      </c>
    </row>
    <row r="68" spans="1:7" s="3" customFormat="1">
      <c r="A68" s="6" t="s">
        <v>62</v>
      </c>
      <c r="B68" s="16">
        <v>72.709999999999994</v>
      </c>
      <c r="C68" s="16">
        <v>5.59</v>
      </c>
      <c r="D68" s="16">
        <v>5.61</v>
      </c>
      <c r="E68" s="16">
        <f t="shared" si="0"/>
        <v>-0.35650623885918264</v>
      </c>
      <c r="F68" s="16">
        <v>6.26</v>
      </c>
      <c r="G68" s="16">
        <f t="shared" si="1"/>
        <v>-10.702875399361034</v>
      </c>
    </row>
    <row r="69" spans="1:7">
      <c r="A69" s="6" t="s">
        <v>63</v>
      </c>
      <c r="B69" s="16">
        <v>174.03</v>
      </c>
      <c r="C69" s="16">
        <v>13.08</v>
      </c>
      <c r="D69" s="16">
        <v>14.6</v>
      </c>
      <c r="E69" s="16">
        <f t="shared" si="0"/>
        <v>-10.410958904109577</v>
      </c>
      <c r="F69" s="16">
        <v>13.56</v>
      </c>
      <c r="G69" s="16">
        <f t="shared" si="1"/>
        <v>-3.5398230088495524</v>
      </c>
    </row>
    <row r="70" spans="1:7">
      <c r="A70" s="6" t="s">
        <v>64</v>
      </c>
      <c r="B70" s="16">
        <v>122.4</v>
      </c>
      <c r="C70" s="16">
        <v>10.87</v>
      </c>
      <c r="D70" s="16">
        <v>10.53</v>
      </c>
      <c r="E70" s="16">
        <f t="shared" si="0"/>
        <v>3.2288698955365618</v>
      </c>
      <c r="F70" s="16">
        <v>8.3000000000000007</v>
      </c>
      <c r="G70" s="16">
        <f t="shared" si="1"/>
        <v>30.963855421686731</v>
      </c>
    </row>
    <row r="71" spans="1:7" s="3" customFormat="1">
      <c r="A71" s="5" t="s">
        <v>92</v>
      </c>
      <c r="B71" s="15">
        <v>38701.15</v>
      </c>
      <c r="C71" s="15">
        <v>3886.72</v>
      </c>
      <c r="D71" s="15">
        <v>3387.71</v>
      </c>
      <c r="E71" s="15">
        <f t="shared" si="0"/>
        <v>14.730009357353495</v>
      </c>
      <c r="F71" s="15">
        <v>3962.65</v>
      </c>
      <c r="G71" s="15">
        <f t="shared" si="1"/>
        <v>-1.916141975698082</v>
      </c>
    </row>
    <row r="72" spans="1:7" s="14" customFormat="1">
      <c r="A72" s="6" t="s">
        <v>65</v>
      </c>
      <c r="B72" s="16">
        <v>20623.830000000002</v>
      </c>
      <c r="C72" s="16">
        <v>2159.06</v>
      </c>
      <c r="D72" s="16">
        <v>1840.18</v>
      </c>
      <c r="E72" s="16">
        <f t="shared" si="0"/>
        <v>17.328739579823704</v>
      </c>
      <c r="F72" s="16">
        <v>2178.69</v>
      </c>
      <c r="G72" s="16">
        <f t="shared" si="1"/>
        <v>-0.90100014228733016</v>
      </c>
    </row>
    <row r="73" spans="1:7" s="14" customFormat="1">
      <c r="A73" s="6" t="s">
        <v>66</v>
      </c>
      <c r="B73" s="16">
        <v>18077.32</v>
      </c>
      <c r="C73" s="16">
        <v>1727.66</v>
      </c>
      <c r="D73" s="16">
        <v>1547.53</v>
      </c>
      <c r="E73" s="16">
        <f t="shared" si="0"/>
        <v>11.639838969196092</v>
      </c>
      <c r="F73" s="16">
        <v>1783.96</v>
      </c>
      <c r="G73" s="16">
        <f t="shared" si="1"/>
        <v>-3.1559003565102302</v>
      </c>
    </row>
    <row r="74" spans="1:7" s="3" customFormat="1">
      <c r="A74" s="5" t="s">
        <v>67</v>
      </c>
      <c r="B74" s="15">
        <v>928.42</v>
      </c>
      <c r="C74" s="15">
        <v>77.86</v>
      </c>
      <c r="D74" s="15">
        <v>75.16</v>
      </c>
      <c r="E74" s="15">
        <f t="shared" ref="E74:E98" si="2">C74/D74%-100</f>
        <v>3.5923363491218794</v>
      </c>
      <c r="F74" s="15">
        <v>68.08</v>
      </c>
      <c r="G74" s="15">
        <f t="shared" ref="G74:G98" si="3">C74/F74%-100</f>
        <v>14.365452408930679</v>
      </c>
    </row>
    <row r="75" spans="1:7">
      <c r="A75" s="6" t="s">
        <v>68</v>
      </c>
      <c r="B75" s="16">
        <v>404.97</v>
      </c>
      <c r="C75" s="16">
        <v>38.08</v>
      </c>
      <c r="D75" s="16">
        <v>31.99</v>
      </c>
      <c r="E75" s="16">
        <f t="shared" si="2"/>
        <v>19.037199124726484</v>
      </c>
      <c r="F75" s="16">
        <v>37.26</v>
      </c>
      <c r="G75" s="16">
        <f t="shared" si="3"/>
        <v>2.2007514761137941</v>
      </c>
    </row>
    <row r="76" spans="1:7" s="3" customFormat="1">
      <c r="A76" s="6" t="s">
        <v>69</v>
      </c>
      <c r="B76" s="16">
        <v>237.37</v>
      </c>
      <c r="C76" s="16">
        <v>12.17</v>
      </c>
      <c r="D76" s="16">
        <v>18.57</v>
      </c>
      <c r="E76" s="16">
        <f t="shared" si="2"/>
        <v>-34.464189553042544</v>
      </c>
      <c r="F76" s="16">
        <v>12.15</v>
      </c>
      <c r="G76" s="16">
        <f t="shared" si="3"/>
        <v>0.16460905349794075</v>
      </c>
    </row>
    <row r="77" spans="1:7">
      <c r="A77" s="6" t="s">
        <v>70</v>
      </c>
      <c r="B77" s="16">
        <v>123.46</v>
      </c>
      <c r="C77" s="16">
        <v>12.49</v>
      </c>
      <c r="D77" s="16">
        <v>10.91</v>
      </c>
      <c r="E77" s="16">
        <f t="shared" si="2"/>
        <v>14.482126489459205</v>
      </c>
      <c r="F77" s="16">
        <v>5.37</v>
      </c>
      <c r="G77" s="16">
        <f t="shared" si="3"/>
        <v>132.5884543761639</v>
      </c>
    </row>
    <row r="78" spans="1:7">
      <c r="A78" s="6" t="s">
        <v>71</v>
      </c>
      <c r="B78" s="16">
        <v>162.62</v>
      </c>
      <c r="C78" s="16">
        <v>15.12</v>
      </c>
      <c r="D78" s="16">
        <v>13.69</v>
      </c>
      <c r="E78" s="16">
        <f t="shared" si="2"/>
        <v>10.44558071585098</v>
      </c>
      <c r="F78" s="16">
        <v>13.3</v>
      </c>
      <c r="G78" s="16">
        <f t="shared" si="3"/>
        <v>13.68421052631578</v>
      </c>
    </row>
    <row r="79" spans="1:7" s="3" customFormat="1">
      <c r="A79" s="5" t="s">
        <v>72</v>
      </c>
      <c r="B79" s="15">
        <v>531.08000000000004</v>
      </c>
      <c r="C79" s="15">
        <v>54.25</v>
      </c>
      <c r="D79" s="15">
        <v>49</v>
      </c>
      <c r="E79" s="15">
        <f t="shared" si="2"/>
        <v>10.714285714285722</v>
      </c>
      <c r="F79" s="15">
        <v>51.41</v>
      </c>
      <c r="G79" s="15">
        <f t="shared" si="3"/>
        <v>5.5242170783894124</v>
      </c>
    </row>
    <row r="80" spans="1:7" s="3" customFormat="1">
      <c r="A80" s="5" t="s">
        <v>73</v>
      </c>
      <c r="B80" s="15">
        <v>349.2</v>
      </c>
      <c r="C80" s="15">
        <v>29.52</v>
      </c>
      <c r="D80" s="15">
        <v>26.67</v>
      </c>
      <c r="E80" s="15">
        <f t="shared" si="2"/>
        <v>10.686164229471316</v>
      </c>
      <c r="F80" s="15">
        <v>31.35</v>
      </c>
      <c r="G80" s="15">
        <f t="shared" si="3"/>
        <v>-5.8373205741626748</v>
      </c>
    </row>
    <row r="81" spans="1:7" s="3" customFormat="1">
      <c r="A81" s="5" t="s">
        <v>74</v>
      </c>
      <c r="B81" s="15">
        <v>131.1</v>
      </c>
      <c r="C81" s="15">
        <v>11.81</v>
      </c>
      <c r="D81" s="15">
        <v>9.17</v>
      </c>
      <c r="E81" s="15">
        <f t="shared" si="2"/>
        <v>28.789531079607428</v>
      </c>
      <c r="F81" s="15">
        <v>15.57</v>
      </c>
      <c r="G81" s="15">
        <f t="shared" si="3"/>
        <v>-24.149004495825309</v>
      </c>
    </row>
    <row r="82" spans="1:7" s="3" customFormat="1">
      <c r="A82" s="5" t="s">
        <v>75</v>
      </c>
      <c r="B82" s="15">
        <v>28.68</v>
      </c>
      <c r="C82" s="15">
        <v>3.72</v>
      </c>
      <c r="D82" s="15">
        <v>2.19</v>
      </c>
      <c r="E82" s="15">
        <f t="shared" si="2"/>
        <v>69.863013698630141</v>
      </c>
      <c r="F82" s="15">
        <v>3.15</v>
      </c>
      <c r="G82" s="15">
        <f t="shared" si="3"/>
        <v>18.095238095238102</v>
      </c>
    </row>
    <row r="83" spans="1:7" s="3" customFormat="1">
      <c r="A83" s="5" t="s">
        <v>76</v>
      </c>
      <c r="B83" s="15">
        <v>4.8600000000000003</v>
      </c>
      <c r="C83" s="15">
        <v>0.81</v>
      </c>
      <c r="D83" s="15">
        <v>0.55000000000000004</v>
      </c>
      <c r="E83" s="15">
        <f t="shared" si="2"/>
        <v>47.27272727272728</v>
      </c>
      <c r="F83" s="15">
        <v>0.34</v>
      </c>
      <c r="G83" s="15">
        <f t="shared" si="3"/>
        <v>138.23529411764704</v>
      </c>
    </row>
    <row r="84" spans="1:7" s="3" customFormat="1">
      <c r="A84" s="5" t="s">
        <v>77</v>
      </c>
      <c r="B84" s="15">
        <v>652.15</v>
      </c>
      <c r="C84" s="15">
        <v>69.069999999999993</v>
      </c>
      <c r="D84" s="15">
        <v>54.03</v>
      </c>
      <c r="E84" s="15">
        <f t="shared" si="2"/>
        <v>27.836387192300563</v>
      </c>
      <c r="F84" s="15">
        <v>58.23</v>
      </c>
      <c r="G84" s="15">
        <f t="shared" si="3"/>
        <v>18.615833762665289</v>
      </c>
    </row>
    <row r="85" spans="1:7" s="3" customFormat="1">
      <c r="A85" s="6" t="s">
        <v>78</v>
      </c>
      <c r="B85" s="16">
        <v>83.38</v>
      </c>
      <c r="C85" s="16">
        <v>6.57</v>
      </c>
      <c r="D85" s="16">
        <v>7.21</v>
      </c>
      <c r="E85" s="16">
        <f t="shared" si="2"/>
        <v>-8.8765603328710085</v>
      </c>
      <c r="F85" s="16">
        <v>5.64</v>
      </c>
      <c r="G85" s="16">
        <f t="shared" si="3"/>
        <v>16.489361702127667</v>
      </c>
    </row>
    <row r="86" spans="1:7" s="3" customFormat="1">
      <c r="A86" s="6" t="s">
        <v>79</v>
      </c>
      <c r="B86" s="16">
        <v>66.95</v>
      </c>
      <c r="C86" s="16">
        <v>4.17</v>
      </c>
      <c r="D86" s="16">
        <v>6.26</v>
      </c>
      <c r="E86" s="16">
        <f t="shared" si="2"/>
        <v>-33.386581469648561</v>
      </c>
      <c r="F86" s="16">
        <v>7.19</v>
      </c>
      <c r="G86" s="16">
        <f t="shared" si="3"/>
        <v>-42.002781641168298</v>
      </c>
    </row>
    <row r="87" spans="1:7">
      <c r="A87" s="6" t="s">
        <v>80</v>
      </c>
      <c r="B87" s="16">
        <v>3.23</v>
      </c>
      <c r="C87" s="16">
        <v>0.24</v>
      </c>
      <c r="D87" s="16">
        <v>0.16</v>
      </c>
      <c r="E87" s="16">
        <f t="shared" si="2"/>
        <v>50</v>
      </c>
      <c r="F87" s="16">
        <v>0.21</v>
      </c>
      <c r="G87" s="16">
        <f t="shared" si="3"/>
        <v>14.285714285714292</v>
      </c>
    </row>
    <row r="88" spans="1:7">
      <c r="A88" s="6" t="s">
        <v>81</v>
      </c>
      <c r="B88" s="16">
        <v>46.55</v>
      </c>
      <c r="C88" s="16">
        <v>19.95</v>
      </c>
      <c r="D88" s="16">
        <v>4.4400000000000004</v>
      </c>
      <c r="E88" s="16">
        <f t="shared" si="2"/>
        <v>349.32432432432427</v>
      </c>
      <c r="F88" s="16">
        <v>4.12</v>
      </c>
      <c r="G88" s="16">
        <f t="shared" si="3"/>
        <v>384.22330097087377</v>
      </c>
    </row>
    <row r="89" spans="1:7">
      <c r="A89" s="6" t="s">
        <v>82</v>
      </c>
      <c r="B89" s="16">
        <v>206.19</v>
      </c>
      <c r="C89" s="16">
        <v>15.17</v>
      </c>
      <c r="D89" s="16">
        <v>16.899999999999999</v>
      </c>
      <c r="E89" s="16">
        <f t="shared" si="2"/>
        <v>-10.23668639053254</v>
      </c>
      <c r="F89" s="16">
        <v>16.739999999999998</v>
      </c>
      <c r="G89" s="16">
        <f t="shared" si="3"/>
        <v>-9.3787335722819591</v>
      </c>
    </row>
    <row r="90" spans="1:7">
      <c r="A90" s="6" t="s">
        <v>83</v>
      </c>
      <c r="B90" s="16">
        <v>151.04</v>
      </c>
      <c r="C90" s="16">
        <v>14.61</v>
      </c>
      <c r="D90" s="16">
        <v>12.29</v>
      </c>
      <c r="E90" s="16">
        <f t="shared" si="2"/>
        <v>18.877135882831567</v>
      </c>
      <c r="F90" s="16">
        <v>12.12</v>
      </c>
      <c r="G90" s="16">
        <f t="shared" si="3"/>
        <v>20.544554455445549</v>
      </c>
    </row>
    <row r="91" spans="1:7">
      <c r="A91" s="6" t="s">
        <v>84</v>
      </c>
      <c r="B91" s="16">
        <v>94.81</v>
      </c>
      <c r="C91" s="16">
        <v>8.36</v>
      </c>
      <c r="D91" s="16">
        <v>6.77</v>
      </c>
      <c r="E91" s="16">
        <f t="shared" si="2"/>
        <v>23.485967503692763</v>
      </c>
      <c r="F91" s="16">
        <v>12.21</v>
      </c>
      <c r="G91" s="16">
        <f t="shared" si="3"/>
        <v>-31.531531531531542</v>
      </c>
    </row>
    <row r="92" spans="1:7" s="3" customFormat="1">
      <c r="A92" s="5" t="s">
        <v>85</v>
      </c>
      <c r="B92" s="15">
        <v>22.53</v>
      </c>
      <c r="C92" s="15">
        <v>0</v>
      </c>
      <c r="D92" s="15">
        <v>15.09</v>
      </c>
      <c r="E92" s="15">
        <f t="shared" si="2"/>
        <v>-100</v>
      </c>
      <c r="F92" s="15">
        <v>1.57</v>
      </c>
      <c r="G92" s="15">
        <f t="shared" si="3"/>
        <v>-100</v>
      </c>
    </row>
    <row r="93" spans="1:7" s="3" customFormat="1">
      <c r="A93" s="5" t="s">
        <v>86</v>
      </c>
      <c r="B93" s="15">
        <v>604.89</v>
      </c>
      <c r="C93" s="15">
        <v>52.6</v>
      </c>
      <c r="D93" s="15">
        <v>49.71</v>
      </c>
      <c r="E93" s="15">
        <f t="shared" si="2"/>
        <v>5.8137195735264555</v>
      </c>
      <c r="F93" s="15">
        <v>47.74</v>
      </c>
      <c r="G93" s="15">
        <f t="shared" si="3"/>
        <v>10.180142438206943</v>
      </c>
    </row>
    <row r="94" spans="1:7" s="3" customFormat="1">
      <c r="A94" s="6" t="s">
        <v>87</v>
      </c>
      <c r="B94" s="16">
        <v>84.22</v>
      </c>
      <c r="C94" s="16">
        <v>8.68</v>
      </c>
      <c r="D94" s="16">
        <v>7.38</v>
      </c>
      <c r="E94" s="16">
        <f t="shared" si="2"/>
        <v>17.615176151761503</v>
      </c>
      <c r="F94" s="16">
        <v>7.49</v>
      </c>
      <c r="G94" s="16">
        <f t="shared" si="3"/>
        <v>15.887850467289709</v>
      </c>
    </row>
    <row r="95" spans="1:7" s="3" customFormat="1">
      <c r="A95" s="6" t="s">
        <v>88</v>
      </c>
      <c r="B95" s="16">
        <v>44.21</v>
      </c>
      <c r="C95" s="16">
        <v>4.41</v>
      </c>
      <c r="D95" s="16">
        <v>2.52</v>
      </c>
      <c r="E95" s="16">
        <f t="shared" si="2"/>
        <v>75</v>
      </c>
      <c r="F95" s="16">
        <v>4</v>
      </c>
      <c r="G95" s="16">
        <f t="shared" si="3"/>
        <v>10.25</v>
      </c>
    </row>
    <row r="96" spans="1:7">
      <c r="A96" s="6" t="s">
        <v>89</v>
      </c>
      <c r="B96" s="16">
        <v>30.59</v>
      </c>
      <c r="C96" s="16">
        <v>1.52</v>
      </c>
      <c r="D96" s="16">
        <v>1.39</v>
      </c>
      <c r="E96" s="16">
        <f t="shared" si="2"/>
        <v>9.352517985611513</v>
      </c>
      <c r="F96" s="16">
        <v>1.35</v>
      </c>
      <c r="G96" s="16">
        <f t="shared" si="3"/>
        <v>12.592592592592581</v>
      </c>
    </row>
    <row r="97" spans="1:7">
      <c r="A97" s="6" t="s">
        <v>90</v>
      </c>
      <c r="B97" s="16">
        <v>13.2</v>
      </c>
      <c r="C97" s="16">
        <v>1.4</v>
      </c>
      <c r="D97" s="16">
        <v>1.41</v>
      </c>
      <c r="E97" s="16">
        <f t="shared" si="2"/>
        <v>-0.7092198581560325</v>
      </c>
      <c r="F97" s="16">
        <v>1.28</v>
      </c>
      <c r="G97" s="16">
        <f t="shared" si="3"/>
        <v>9.3749999999999858</v>
      </c>
    </row>
    <row r="98" spans="1:7">
      <c r="A98" s="6" t="s">
        <v>11</v>
      </c>
      <c r="B98" s="16">
        <v>432.67</v>
      </c>
      <c r="C98" s="16">
        <v>36.590000000000003</v>
      </c>
      <c r="D98" s="16">
        <v>37.01</v>
      </c>
      <c r="E98" s="16">
        <f t="shared" si="2"/>
        <v>-1.1348284247500544</v>
      </c>
      <c r="F98" s="16">
        <v>33.619999999999997</v>
      </c>
      <c r="G98" s="16">
        <f t="shared" si="3"/>
        <v>8.8340273646638963</v>
      </c>
    </row>
    <row r="99" spans="1:7">
      <c r="A99" s="7" t="s">
        <v>98</v>
      </c>
      <c r="B99" s="7"/>
      <c r="C99" s="9"/>
      <c r="D99" s="9"/>
      <c r="E99" s="9"/>
      <c r="F99" s="9"/>
      <c r="G99" s="9"/>
    </row>
    <row r="100" spans="1:7">
      <c r="A100" s="7" t="s">
        <v>99</v>
      </c>
      <c r="B100" s="7"/>
      <c r="C100" s="9"/>
      <c r="D100" s="9"/>
      <c r="E100" s="9"/>
      <c r="F100" s="9"/>
      <c r="G100" s="9"/>
    </row>
    <row r="101" spans="1:7">
      <c r="A101" s="10" t="s">
        <v>91</v>
      </c>
      <c r="B101" s="8"/>
      <c r="C101" s="9"/>
      <c r="D101" s="9"/>
      <c r="E101" s="9"/>
      <c r="F101" s="9"/>
      <c r="G101" s="9"/>
    </row>
  </sheetData>
  <sheetProtection formatCells="0" formatColumns="0" formatRows="0" insertColumns="0" insertRows="0" insertHyperlinks="0" deleteColumns="0" deleteRows="0" sort="0" autoFilter="0" pivotTables="0"/>
  <mergeCells count="4">
    <mergeCell ref="A1:G1"/>
    <mergeCell ref="A2:G2"/>
    <mergeCell ref="A3:G3"/>
    <mergeCell ref="A4:G4"/>
  </mergeCells>
  <pageMargins left="0.25" right="0.2" top="0.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 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epb</cp:lastModifiedBy>
  <cp:lastPrinted>2026-07-01T08:21:03Z</cp:lastPrinted>
  <dcterms:created xsi:type="dcterms:W3CDTF">2024-10-02T08:18:17Z</dcterms:created>
  <dcterms:modified xsi:type="dcterms:W3CDTF">2026-08-03T04:26:14Z</dcterms:modified>
</cp:coreProperties>
</file>