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8" windowWidth="16608" windowHeight="7368" activeTab="1"/>
  </bookViews>
  <sheets>
    <sheet name="Worksheet" sheetId="1" r:id="rId1"/>
    <sheet name="Worksheet 1" sheetId="2" r:id="rId2"/>
  </sheets>
  <calcPr calcId="124519"/>
</workbook>
</file>

<file path=xl/calcChain.xml><?xml version="1.0" encoding="utf-8"?>
<calcChain xmlns="http://schemas.openxmlformats.org/spreadsheetml/2006/main">
  <c r="E8" i="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7"/>
  <c r="H7"/>
  <c r="J7"/>
  <c r="H8"/>
  <c r="J8"/>
  <c r="H9"/>
  <c r="J9"/>
  <c r="H10"/>
  <c r="J10"/>
  <c r="H11"/>
  <c r="J11"/>
  <c r="H12"/>
  <c r="J12"/>
  <c r="H13"/>
  <c r="J13"/>
  <c r="H14"/>
  <c r="J14"/>
  <c r="H15"/>
  <c r="J15"/>
  <c r="H16"/>
  <c r="J16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H29"/>
  <c r="J29"/>
  <c r="H30"/>
  <c r="H31"/>
  <c r="J31"/>
  <c r="H32"/>
  <c r="J32"/>
  <c r="H33"/>
  <c r="J33"/>
  <c r="H34"/>
  <c r="J34"/>
  <c r="H35"/>
  <c r="J35"/>
  <c r="H36"/>
  <c r="J36"/>
  <c r="H37"/>
  <c r="J37"/>
  <c r="H38"/>
  <c r="J38"/>
  <c r="H39"/>
  <c r="J39"/>
  <c r="H40"/>
  <c r="J40"/>
  <c r="H41"/>
  <c r="J41"/>
  <c r="H42"/>
  <c r="J42"/>
  <c r="H43"/>
  <c r="J43"/>
  <c r="H44"/>
  <c r="J44"/>
  <c r="H45"/>
  <c r="J45"/>
  <c r="H46"/>
  <c r="J46"/>
  <c r="H47"/>
  <c r="J47"/>
  <c r="H48"/>
  <c r="J48"/>
  <c r="H49"/>
  <c r="J49"/>
  <c r="H50"/>
  <c r="J50"/>
  <c r="H51"/>
  <c r="J51"/>
  <c r="H52"/>
  <c r="J52"/>
  <c r="H53"/>
  <c r="J53"/>
  <c r="H54"/>
  <c r="J54"/>
  <c r="H56"/>
  <c r="J56"/>
  <c r="H57"/>
  <c r="J57"/>
  <c r="H58"/>
  <c r="J58"/>
  <c r="H59"/>
  <c r="J59"/>
  <c r="H60"/>
  <c r="J60"/>
  <c r="H61"/>
  <c r="J61"/>
  <c r="H62"/>
  <c r="J62"/>
  <c r="H63"/>
  <c r="J63"/>
  <c r="H64"/>
  <c r="J64"/>
  <c r="H65"/>
  <c r="J65"/>
  <c r="H66"/>
  <c r="J66"/>
  <c r="H67"/>
  <c r="J67"/>
  <c r="H68"/>
  <c r="J68"/>
  <c r="H69"/>
  <c r="J69"/>
  <c r="H70"/>
  <c r="J70"/>
  <c r="H71"/>
  <c r="J71"/>
  <c r="H72"/>
  <c r="J72"/>
  <c r="H73"/>
  <c r="J73"/>
  <c r="H74"/>
  <c r="J74"/>
  <c r="H75"/>
  <c r="J75"/>
  <c r="H76"/>
  <c r="J76"/>
  <c r="H77"/>
  <c r="J77"/>
  <c r="H78"/>
  <c r="J78"/>
  <c r="H79"/>
  <c r="J79"/>
  <c r="H80"/>
  <c r="J80"/>
  <c r="H81"/>
  <c r="J81"/>
  <c r="H82"/>
  <c r="J82"/>
  <c r="H83"/>
  <c r="J83"/>
  <c r="H84"/>
  <c r="J84"/>
  <c r="H85"/>
  <c r="J85"/>
  <c r="H86"/>
  <c r="J86"/>
  <c r="H87"/>
  <c r="J87"/>
  <c r="H88"/>
  <c r="J88"/>
  <c r="H89"/>
  <c r="J89"/>
  <c r="H91"/>
  <c r="J91"/>
  <c r="H92"/>
  <c r="J92"/>
  <c r="H93"/>
  <c r="J93"/>
  <c r="H94"/>
  <c r="J94"/>
  <c r="H95"/>
  <c r="J95"/>
  <c r="H96"/>
  <c r="J96"/>
</calcChain>
</file>

<file path=xl/sharedStrings.xml><?xml version="1.0" encoding="utf-8"?>
<sst xmlns="http://schemas.openxmlformats.org/spreadsheetml/2006/main" count="107" uniqueCount="105">
  <si>
    <t>Export Promotion Bureau</t>
  </si>
  <si>
    <t xml:space="preserve">Report: Summary Sheet  </t>
  </si>
  <si>
    <t>Products</t>
  </si>
  <si>
    <t>Value in Million US$</t>
  </si>
  <si>
    <t>Export for 2024-2025</t>
  </si>
  <si>
    <t>All Products  (A+B)</t>
  </si>
  <si>
    <t>A. Primary Commodities ( 1-24)</t>
  </si>
  <si>
    <t xml:space="preserve">    (1) Frozen And Live Fish ( 01-03)</t>
  </si>
  <si>
    <t xml:space="preserve">        a) Live Fish (0301)</t>
  </si>
  <si>
    <t xml:space="preserve">        b) Frozen Fish (0300, 0302, 0303,)</t>
  </si>
  <si>
    <t xml:space="preserve">        c) Shrimps (0306 Excl. 030614, 030624)</t>
  </si>
  <si>
    <t xml:space="preserve">        d) Crabs (030614, 030624)</t>
  </si>
  <si>
    <t xml:space="preserve">        e) Others</t>
  </si>
  <si>
    <t xml:space="preserve">    (2) Animal Origin (05)</t>
  </si>
  <si>
    <t xml:space="preserve">        a) Guts, bladders and stomachs (0504)</t>
  </si>
  <si>
    <t xml:space="preserve">        b) Others</t>
  </si>
  <si>
    <t xml:space="preserve">    (3) Agricultural Products (04-24)(Excl. 05)</t>
  </si>
  <si>
    <t xml:space="preserve">        a) Tea (0902)</t>
  </si>
  <si>
    <t xml:space="preserve">        b) Vegetables (07)</t>
  </si>
  <si>
    <t xml:space="preserve">        c) Tobacco (24)</t>
  </si>
  <si>
    <t xml:space="preserve">        d) Fruits (08)</t>
  </si>
  <si>
    <t xml:space="preserve">        e) Spices (0910)</t>
  </si>
  <si>
    <t xml:space="preserve">        f) Dry Food (19)</t>
  </si>
  <si>
    <t xml:space="preserve">        g) Oil Seeds (12)</t>
  </si>
  <si>
    <t xml:space="preserve">        h) Betel Leaves (14049092)</t>
  </si>
  <si>
    <t xml:space="preserve">        i) Animal or Vegetable Fats and Oils (15)</t>
  </si>
  <si>
    <t xml:space="preserve">        j) Sugar and Sugar Confectionery (17)</t>
  </si>
  <si>
    <t xml:space="preserve">        k) Beverages, Spirits and Vinegar (22)</t>
  </si>
  <si>
    <t xml:space="preserve">        l) Oil-cake (2304)</t>
  </si>
  <si>
    <t xml:space="preserve">        m) Others</t>
  </si>
  <si>
    <t>B. Manufactured Commodities ( 25-98)</t>
  </si>
  <si>
    <t xml:space="preserve">    (1) Cement, Salt, Stone Etc (25)</t>
  </si>
  <si>
    <t xml:space="preserve">    (2) Ores, Slag and Ash ( 26)</t>
  </si>
  <si>
    <t xml:space="preserve">    (3) Petroleum bi Products ( 27)</t>
  </si>
  <si>
    <t xml:space="preserve">    (4) Chemical Products (28-38)</t>
  </si>
  <si>
    <t xml:space="preserve">        a) Pharmaceuticals (30)</t>
  </si>
  <si>
    <t xml:space="preserve">        b) Inorganic Chemicals (28)</t>
  </si>
  <si>
    <t xml:space="preserve">        c) Organic Chemicals (29)</t>
  </si>
  <si>
    <t xml:space="preserve">        d) Others</t>
  </si>
  <si>
    <t xml:space="preserve">    (5) Plastic Products ( 39)</t>
  </si>
  <si>
    <t xml:space="preserve">        a) PVC Bags (3923)</t>
  </si>
  <si>
    <t xml:space="preserve">        b) Plastic Waste (3915)</t>
  </si>
  <si>
    <t xml:space="preserve">        b) Tableware, Kitchenware (3924)</t>
  </si>
  <si>
    <t xml:space="preserve">        c) Others</t>
  </si>
  <si>
    <t xml:space="preserve">    (6) Rubber ( 40)</t>
  </si>
  <si>
    <t xml:space="preserve">    (7) Leather And Leather Products (41-43 And 6403)</t>
  </si>
  <si>
    <t xml:space="preserve">        (a) Leather ( 41)</t>
  </si>
  <si>
    <t xml:space="preserve">        (b) Leather Products (42-43)</t>
  </si>
  <si>
    <t xml:space="preserve">        (c) Leather Footwear (6403) </t>
  </si>
  <si>
    <t xml:space="preserve">    (8) Wood And Wood Products ( 44-45)</t>
  </si>
  <si>
    <t xml:space="preserve">    (9) Handicrafts ( 46)</t>
  </si>
  <si>
    <t xml:space="preserve">    (10) Paper And Paper Products (ch. 48)</t>
  </si>
  <si>
    <t xml:space="preserve">    (11) Printed Materials (49)</t>
  </si>
  <si>
    <t xml:space="preserve">    (12) Silk ( 50)</t>
  </si>
  <si>
    <t xml:space="preserve">    (13) Cotton And Cotton Product (Yarn, Waste, Fabrics etc) (52)</t>
  </si>
  <si>
    <t xml:space="preserve">    (14) Jute And Jute goods ( 53, 630510)</t>
  </si>
  <si>
    <t xml:space="preserve">        a) Raw Jute (5303)</t>
  </si>
  <si>
    <t xml:space="preserve">        b) Jute Yarn And Twine (5307)</t>
  </si>
  <si>
    <t xml:space="preserve">        c) Jute Sacks And Bags (630510)</t>
  </si>
  <si>
    <t xml:space="preserve">    (15) Man Made Filaments And Staple Fibres (54-56)</t>
  </si>
  <si>
    <t xml:space="preserve">    (16) Carpet (Jute And Others -57)</t>
  </si>
  <si>
    <t xml:space="preserve">    (17) Specialized Textiles ( 58-60)</t>
  </si>
  <si>
    <t xml:space="preserve">        a) Terry Towel (5802)</t>
  </si>
  <si>
    <t xml:space="preserve">        b) Special Woven Fabric (59)</t>
  </si>
  <si>
    <t xml:space="preserve">        c) Knitted Fabrics (60)</t>
  </si>
  <si>
    <t xml:space="preserve">        d) Other</t>
  </si>
  <si>
    <t xml:space="preserve">        (a) Knitwear ( 61)</t>
  </si>
  <si>
    <t xml:space="preserve">        (b) Woven Garments (62)</t>
  </si>
  <si>
    <t xml:space="preserve">    (19) Home Textile ( 63 Excluding 630510)</t>
  </si>
  <si>
    <t xml:space="preserve">        a) Bed, Kitchen toilet lines (6302)</t>
  </si>
  <si>
    <t xml:space="preserve">        a) Tents (6306)</t>
  </si>
  <si>
    <t xml:space="preserve">        a) New Rags, Scrap Twine (6310)</t>
  </si>
  <si>
    <t xml:space="preserve">        b) Other </t>
  </si>
  <si>
    <t xml:space="preserve">    (20) Other Footwear (64) (Excluding 6403)</t>
  </si>
  <si>
    <t xml:space="preserve">    (21) Headgear/Cap ( 65)</t>
  </si>
  <si>
    <t xml:space="preserve">    (22) Wigs And Human Hair ( 67)</t>
  </si>
  <si>
    <t xml:space="preserve">    (23) Ceramic Products ( 69)</t>
  </si>
  <si>
    <t xml:space="preserve">    (24) Glass And Glass ware ( 70)</t>
  </si>
  <si>
    <t xml:space="preserve">    (25) Engineering Products ( 71-88)</t>
  </si>
  <si>
    <t xml:space="preserve">        a) Iron Steel (72,73)</t>
  </si>
  <si>
    <t xml:space="preserve">        b) Copper Wire (74)</t>
  </si>
  <si>
    <t xml:space="preserve">        c) Stainless Steel ware (82)</t>
  </si>
  <si>
    <t xml:space="preserve">        d) Engineering  Equipment (84)</t>
  </si>
  <si>
    <t xml:space="preserve">        e) Electric Products (85)</t>
  </si>
  <si>
    <t xml:space="preserve">        f) Bicycle (8712)</t>
  </si>
  <si>
    <t xml:space="preserve">        g) Others</t>
  </si>
  <si>
    <t xml:space="preserve">    (26) Ships, boats And floating structures  ( 89)</t>
  </si>
  <si>
    <t xml:space="preserve">    (27) Other mfd Products (90-98)</t>
  </si>
  <si>
    <t xml:space="preserve">        a) Optical, Photographic, Medical  Instruments etc (90)</t>
  </si>
  <si>
    <t xml:space="preserve">        b) Furniture (94)(Excluding 9404)</t>
  </si>
  <si>
    <t xml:space="preserve">        c) Mattress &amp;amp; Bedding (9404)</t>
  </si>
  <si>
    <t xml:space="preserve">        d) Golf Shaft (950639)</t>
  </si>
  <si>
    <t>* CMT, local sales (deemed exports as per Export policy 2024-27) and samples are calculeted as export earnings</t>
  </si>
  <si>
    <t xml:space="preserve">    (18) RMG (61 &amp; 62)</t>
  </si>
  <si>
    <t>Export Performance for April 2026</t>
  </si>
  <si>
    <t>Period: July-May  2025-2026</t>
  </si>
  <si>
    <t>Export Performance for  July- May 2025-2026</t>
  </si>
  <si>
    <t xml:space="preserve">% Change of export Performance July-May  2025-2026 Over July-May  2024-2025 </t>
  </si>
  <si>
    <t>Export Performance for July-May  2024-2025</t>
  </si>
  <si>
    <t>Export Performance for May 2026</t>
  </si>
  <si>
    <t>% Change of export performance May 2026 Over April 2026</t>
  </si>
  <si>
    <t>Export Performance for May 2025</t>
  </si>
  <si>
    <t>% Change of export performance May 2026 Over May 2025</t>
  </si>
  <si>
    <t>* USD Rate 122.254 (Up to this Month average)</t>
  </si>
  <si>
    <t>* Data Source NBR (National Board of Revenue) and link : https://customs.gov.bd, downloaded on 01 June-2026 at 09.30 AM.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</si>
</sst>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6"/>
      <color rgb="FF000000"/>
      <name val="Times New Roman"/>
      <family val="1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Border="1"/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Font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9"/>
  <sheetViews>
    <sheetView tabSelected="1" view="pageBreakPreview" zoomScale="96" zoomScaleSheetLayoutView="96" workbookViewId="0">
      <selection activeCell="D7" sqref="D7"/>
    </sheetView>
  </sheetViews>
  <sheetFormatPr defaultRowHeight="14.4"/>
  <cols>
    <col min="1" max="1" width="24.77734375" customWidth="1"/>
    <col min="2" max="2" width="7.88671875" customWidth="1"/>
    <col min="3" max="3" width="8.109375" customWidth="1"/>
    <col min="4" max="4" width="8.88671875" customWidth="1"/>
    <col min="5" max="5" width="9.109375" customWidth="1"/>
    <col min="6" max="6" width="8.44140625" customWidth="1"/>
    <col min="7" max="7" width="8.21875" customWidth="1"/>
    <col min="8" max="8" width="8.109375" customWidth="1"/>
    <col min="9" max="9" width="7.33203125" customWidth="1"/>
    <col min="10" max="10" width="8.6640625" customWidth="1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3" t="s">
        <v>95</v>
      </c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63.6" customHeight="1">
      <c r="A5" s="12" t="s">
        <v>2</v>
      </c>
      <c r="B5" s="13" t="s">
        <v>4</v>
      </c>
      <c r="C5" s="13" t="s">
        <v>96</v>
      </c>
      <c r="D5" s="13" t="s">
        <v>98</v>
      </c>
      <c r="E5" s="13" t="s">
        <v>97</v>
      </c>
      <c r="F5" s="14" t="s">
        <v>99</v>
      </c>
      <c r="G5" s="14" t="s">
        <v>94</v>
      </c>
      <c r="H5" s="13" t="s">
        <v>100</v>
      </c>
      <c r="I5" s="14" t="s">
        <v>101</v>
      </c>
      <c r="J5" s="13" t="s">
        <v>102</v>
      </c>
    </row>
    <row r="6" spans="1:10" ht="9" customHeight="1">
      <c r="A6" s="4">
        <v>1</v>
      </c>
      <c r="B6" s="1">
        <v>2</v>
      </c>
      <c r="C6" s="1">
        <v>3</v>
      </c>
      <c r="D6" s="1">
        <v>4</v>
      </c>
      <c r="E6" s="1">
        <v>5</v>
      </c>
      <c r="F6" s="2">
        <v>6</v>
      </c>
      <c r="G6" s="2">
        <v>7</v>
      </c>
      <c r="H6" s="1">
        <v>8</v>
      </c>
      <c r="I6" s="2">
        <v>9</v>
      </c>
      <c r="J6" s="11">
        <v>10</v>
      </c>
    </row>
    <row r="7" spans="1:10" s="3" customFormat="1">
      <c r="A7" s="5" t="s">
        <v>5</v>
      </c>
      <c r="B7" s="16">
        <v>48283.93</v>
      </c>
      <c r="C7" s="16">
        <v>43799.22</v>
      </c>
      <c r="D7" s="16">
        <v>44946.01</v>
      </c>
      <c r="E7" s="25">
        <f>C7/D7%-100</f>
        <v>-2.5514834353483167</v>
      </c>
      <c r="F7" s="16">
        <v>4402.78</v>
      </c>
      <c r="G7" s="19">
        <v>4009.93</v>
      </c>
      <c r="H7" s="16">
        <f>F7/G7%-100</f>
        <v>9.7969291234510223</v>
      </c>
      <c r="I7" s="21">
        <v>4737.8500000000004</v>
      </c>
      <c r="J7" s="19">
        <f>F7/I7%-100</f>
        <v>-7.072195194022612</v>
      </c>
    </row>
    <row r="8" spans="1:10" s="3" customFormat="1">
      <c r="A8" s="5" t="s">
        <v>6</v>
      </c>
      <c r="B8" s="16">
        <v>1448.52</v>
      </c>
      <c r="C8" s="16">
        <v>1320.51</v>
      </c>
      <c r="D8" s="16">
        <v>1355.39</v>
      </c>
      <c r="E8" s="25">
        <f t="shared" ref="E8:E71" si="0">C8/D8%-100</f>
        <v>-2.5734290499413532</v>
      </c>
      <c r="F8" s="16">
        <v>98.24</v>
      </c>
      <c r="G8" s="19">
        <v>115.6</v>
      </c>
      <c r="H8" s="16">
        <f t="shared" ref="H8:H71" si="1">F8/G8%-100</f>
        <v>-15.017301038062286</v>
      </c>
      <c r="I8" s="21">
        <v>107.92</v>
      </c>
      <c r="J8" s="19">
        <f t="shared" ref="J8:J71" si="2">F8/I8%-100</f>
        <v>-8.9696071163825053</v>
      </c>
    </row>
    <row r="9" spans="1:10" s="3" customFormat="1">
      <c r="A9" s="5" t="s">
        <v>7</v>
      </c>
      <c r="B9" s="17">
        <v>441.58</v>
      </c>
      <c r="C9" s="16">
        <v>412.11</v>
      </c>
      <c r="D9" s="16">
        <v>410.19</v>
      </c>
      <c r="E9" s="25">
        <f t="shared" si="0"/>
        <v>0.46807576976524956</v>
      </c>
      <c r="F9" s="16">
        <v>29.23</v>
      </c>
      <c r="G9" s="19">
        <v>26.85</v>
      </c>
      <c r="H9" s="16">
        <f t="shared" si="1"/>
        <v>8.8640595903165718</v>
      </c>
      <c r="I9" s="21">
        <v>37.5</v>
      </c>
      <c r="J9" s="19">
        <f t="shared" si="2"/>
        <v>-22.053333333333327</v>
      </c>
    </row>
    <row r="10" spans="1:10">
      <c r="A10" s="6" t="s">
        <v>8</v>
      </c>
      <c r="B10" s="18">
        <v>25.91</v>
      </c>
      <c r="C10" s="18">
        <v>23.9</v>
      </c>
      <c r="D10" s="18">
        <v>23.94</v>
      </c>
      <c r="E10" s="26">
        <f t="shared" si="0"/>
        <v>-0.16708437761070627</v>
      </c>
      <c r="F10" s="18">
        <v>1.97</v>
      </c>
      <c r="G10" s="20">
        <v>2.02</v>
      </c>
      <c r="H10" s="18">
        <f t="shared" si="1"/>
        <v>-2.4752475247524757</v>
      </c>
      <c r="I10" s="21">
        <v>2.1800000000000002</v>
      </c>
      <c r="J10" s="20">
        <f t="shared" si="2"/>
        <v>-9.6330275229357767</v>
      </c>
    </row>
    <row r="11" spans="1:10">
      <c r="A11" s="6" t="s">
        <v>9</v>
      </c>
      <c r="B11" s="18">
        <v>92.41</v>
      </c>
      <c r="C11" s="18">
        <v>86.89</v>
      </c>
      <c r="D11" s="18">
        <v>87.79</v>
      </c>
      <c r="E11" s="26">
        <f t="shared" si="0"/>
        <v>-1.025173709989744</v>
      </c>
      <c r="F11" s="18">
        <v>6.56</v>
      </c>
      <c r="G11" s="20">
        <v>6.96</v>
      </c>
      <c r="H11" s="18">
        <f t="shared" si="1"/>
        <v>-5.7471264367816133</v>
      </c>
      <c r="I11" s="21">
        <v>8.6199999999999992</v>
      </c>
      <c r="J11" s="20">
        <f t="shared" si="2"/>
        <v>-23.897911832946633</v>
      </c>
    </row>
    <row r="12" spans="1:10">
      <c r="A12" s="6" t="s">
        <v>10</v>
      </c>
      <c r="B12" s="18">
        <v>296.29000000000002</v>
      </c>
      <c r="C12" s="18">
        <v>266.01</v>
      </c>
      <c r="D12" s="18">
        <v>273.16000000000003</v>
      </c>
      <c r="E12" s="26">
        <f t="shared" si="0"/>
        <v>-2.6175135451750009</v>
      </c>
      <c r="F12" s="18">
        <v>17.34</v>
      </c>
      <c r="G12" s="20">
        <v>14.41</v>
      </c>
      <c r="H12" s="18">
        <f t="shared" si="1"/>
        <v>20.333102012491324</v>
      </c>
      <c r="I12" s="21">
        <v>24.13</v>
      </c>
      <c r="J12" s="20">
        <f t="shared" si="2"/>
        <v>-28.139245752175711</v>
      </c>
    </row>
    <row r="13" spans="1:10">
      <c r="A13" s="6" t="s">
        <v>11</v>
      </c>
      <c r="B13" s="18">
        <v>13.74</v>
      </c>
      <c r="C13" s="18">
        <v>18.48</v>
      </c>
      <c r="D13" s="18">
        <v>12.17</v>
      </c>
      <c r="E13" s="26">
        <f t="shared" si="0"/>
        <v>51.848808545603958</v>
      </c>
      <c r="F13" s="18">
        <v>1.52</v>
      </c>
      <c r="G13" s="20">
        <v>1.63</v>
      </c>
      <c r="H13" s="18">
        <f t="shared" si="1"/>
        <v>-6.7484662576686958</v>
      </c>
      <c r="I13" s="21">
        <v>1.52</v>
      </c>
      <c r="J13" s="20">
        <f t="shared" si="2"/>
        <v>0</v>
      </c>
    </row>
    <row r="14" spans="1:10">
      <c r="A14" s="6" t="s">
        <v>12</v>
      </c>
      <c r="B14" s="18">
        <v>13.23</v>
      </c>
      <c r="C14" s="18">
        <v>16.829999999999998</v>
      </c>
      <c r="D14" s="18">
        <v>13.13</v>
      </c>
      <c r="E14" s="26">
        <f t="shared" si="0"/>
        <v>28.179741051028174</v>
      </c>
      <c r="F14" s="18">
        <v>1.84</v>
      </c>
      <c r="G14" s="20">
        <v>1.83</v>
      </c>
      <c r="H14" s="18">
        <f t="shared" si="1"/>
        <v>0.54644808743169904</v>
      </c>
      <c r="I14" s="21">
        <v>1.05</v>
      </c>
      <c r="J14" s="20">
        <f t="shared" si="2"/>
        <v>75.238095238095241</v>
      </c>
    </row>
    <row r="15" spans="1:10" s="3" customFormat="1">
      <c r="A15" s="5" t="s">
        <v>13</v>
      </c>
      <c r="B15" s="17">
        <v>18.32</v>
      </c>
      <c r="C15" s="16">
        <v>22.63</v>
      </c>
      <c r="D15" s="16">
        <v>17.64</v>
      </c>
      <c r="E15" s="25">
        <f t="shared" si="0"/>
        <v>28.287981859410422</v>
      </c>
      <c r="F15" s="16">
        <v>1.9</v>
      </c>
      <c r="G15" s="19">
        <v>2.79</v>
      </c>
      <c r="H15" s="16">
        <f t="shared" si="1"/>
        <v>-31.899641577060933</v>
      </c>
      <c r="I15" s="21">
        <v>1.81</v>
      </c>
      <c r="J15" s="19">
        <f t="shared" si="2"/>
        <v>4.9723756906077199</v>
      </c>
    </row>
    <row r="16" spans="1:10">
      <c r="A16" s="6" t="s">
        <v>14</v>
      </c>
      <c r="B16" s="18">
        <v>13.22</v>
      </c>
      <c r="C16" s="18">
        <v>16.47</v>
      </c>
      <c r="D16" s="18">
        <v>12.78</v>
      </c>
      <c r="E16" s="26">
        <f t="shared" si="0"/>
        <v>28.873239436619713</v>
      </c>
      <c r="F16" s="18">
        <v>1.31</v>
      </c>
      <c r="G16" s="20">
        <v>1.92</v>
      </c>
      <c r="H16" s="18">
        <f t="shared" si="1"/>
        <v>-31.770833333333329</v>
      </c>
      <c r="I16" s="21">
        <v>1.42</v>
      </c>
      <c r="J16" s="20">
        <f t="shared" si="2"/>
        <v>-7.7464788732394254</v>
      </c>
    </row>
    <row r="17" spans="1:10">
      <c r="A17" s="6" t="s">
        <v>15</v>
      </c>
      <c r="B17" s="18">
        <v>5.0999999999999996</v>
      </c>
      <c r="C17" s="18">
        <v>6.16</v>
      </c>
      <c r="D17" s="18">
        <v>4.8600000000000003</v>
      </c>
      <c r="E17" s="26">
        <f t="shared" si="0"/>
        <v>26.748971193415628</v>
      </c>
      <c r="F17" s="18">
        <v>0.59</v>
      </c>
      <c r="G17" s="20">
        <v>0.87</v>
      </c>
      <c r="H17" s="18">
        <f t="shared" si="1"/>
        <v>-32.183908045977006</v>
      </c>
      <c r="I17" s="21">
        <v>0.39</v>
      </c>
      <c r="J17" s="20">
        <f t="shared" si="2"/>
        <v>51.28205128205127</v>
      </c>
    </row>
    <row r="18" spans="1:10" s="3" customFormat="1">
      <c r="A18" s="5" t="s">
        <v>16</v>
      </c>
      <c r="B18" s="17">
        <v>988.62</v>
      </c>
      <c r="C18" s="16">
        <v>885.77</v>
      </c>
      <c r="D18" s="16">
        <v>927.56</v>
      </c>
      <c r="E18" s="25">
        <f t="shared" si="0"/>
        <v>-4.5053689249212852</v>
      </c>
      <c r="F18" s="16">
        <v>67.11</v>
      </c>
      <c r="G18" s="19">
        <v>85.96</v>
      </c>
      <c r="H18" s="16">
        <f t="shared" si="1"/>
        <v>-21.92880409492787</v>
      </c>
      <c r="I18" s="21">
        <v>68.61</v>
      </c>
      <c r="J18" s="19">
        <f t="shared" si="2"/>
        <v>-2.1862702229995676</v>
      </c>
    </row>
    <row r="19" spans="1:10">
      <c r="A19" s="6" t="s">
        <v>17</v>
      </c>
      <c r="B19" s="18">
        <v>4.0999999999999996</v>
      </c>
      <c r="C19" s="18">
        <v>3.14</v>
      </c>
      <c r="D19" s="18">
        <v>3.83</v>
      </c>
      <c r="E19" s="26">
        <f t="shared" si="0"/>
        <v>-18.015665796344649</v>
      </c>
      <c r="F19" s="18">
        <v>0.11</v>
      </c>
      <c r="G19" s="20">
        <v>0.06</v>
      </c>
      <c r="H19" s="18">
        <f t="shared" si="1"/>
        <v>83.333333333333343</v>
      </c>
      <c r="I19" s="21">
        <v>0.23</v>
      </c>
      <c r="J19" s="20">
        <f t="shared" si="2"/>
        <v>-52.173913043478258</v>
      </c>
    </row>
    <row r="20" spans="1:10">
      <c r="A20" s="6" t="s">
        <v>18</v>
      </c>
      <c r="B20" s="18">
        <v>81.12</v>
      </c>
      <c r="C20" s="18">
        <v>76.5</v>
      </c>
      <c r="D20" s="18">
        <v>71.58</v>
      </c>
      <c r="E20" s="26">
        <f t="shared" si="0"/>
        <v>6.8734283319362959</v>
      </c>
      <c r="F20" s="18">
        <v>7.04</v>
      </c>
      <c r="G20" s="20">
        <v>6.23</v>
      </c>
      <c r="H20" s="18">
        <f t="shared" si="1"/>
        <v>13.001605136436595</v>
      </c>
      <c r="I20" s="21">
        <v>8.56</v>
      </c>
      <c r="J20" s="20">
        <f t="shared" si="2"/>
        <v>-17.757009345794401</v>
      </c>
    </row>
    <row r="21" spans="1:10">
      <c r="A21" s="6" t="s">
        <v>19</v>
      </c>
      <c r="B21" s="18">
        <v>251.93</v>
      </c>
      <c r="C21" s="18">
        <v>179.01</v>
      </c>
      <c r="D21" s="18">
        <v>243.41</v>
      </c>
      <c r="E21" s="26">
        <f t="shared" si="0"/>
        <v>-26.457417525984965</v>
      </c>
      <c r="F21" s="18">
        <v>9.33</v>
      </c>
      <c r="G21" s="20">
        <v>10.38</v>
      </c>
      <c r="H21" s="18">
        <f t="shared" si="1"/>
        <v>-10.115606936416185</v>
      </c>
      <c r="I21" s="21">
        <v>8.33</v>
      </c>
      <c r="J21" s="20">
        <f t="shared" si="2"/>
        <v>12.004801920768315</v>
      </c>
    </row>
    <row r="22" spans="1:10">
      <c r="A22" s="6" t="s">
        <v>20</v>
      </c>
      <c r="B22" s="18">
        <v>67.510000000000005</v>
      </c>
      <c r="C22" s="18">
        <v>123.02</v>
      </c>
      <c r="D22" s="18">
        <v>56.78</v>
      </c>
      <c r="E22" s="26">
        <f t="shared" si="0"/>
        <v>116.66079605494892</v>
      </c>
      <c r="F22" s="18">
        <v>7.51</v>
      </c>
      <c r="G22" s="20">
        <v>21.26</v>
      </c>
      <c r="H22" s="18">
        <f t="shared" si="1"/>
        <v>-64.675446848541867</v>
      </c>
      <c r="I22" s="21">
        <v>12.14</v>
      </c>
      <c r="J22" s="20">
        <f t="shared" si="2"/>
        <v>-38.138385502471174</v>
      </c>
    </row>
    <row r="23" spans="1:10">
      <c r="A23" s="6" t="s">
        <v>21</v>
      </c>
      <c r="B23" s="18">
        <v>56.31</v>
      </c>
      <c r="C23" s="18">
        <v>58.22</v>
      </c>
      <c r="D23" s="18">
        <v>52.24</v>
      </c>
      <c r="E23" s="26">
        <f t="shared" si="0"/>
        <v>11.447166921898926</v>
      </c>
      <c r="F23" s="18">
        <v>5.49</v>
      </c>
      <c r="G23" s="20">
        <v>7.05</v>
      </c>
      <c r="H23" s="18">
        <f t="shared" si="1"/>
        <v>-22.127659574468069</v>
      </c>
      <c r="I23" s="21">
        <v>3.9</v>
      </c>
      <c r="J23" s="20">
        <f t="shared" si="2"/>
        <v>40.769230769230774</v>
      </c>
    </row>
    <row r="24" spans="1:10">
      <c r="A24" s="6" t="s">
        <v>22</v>
      </c>
      <c r="B24" s="18">
        <v>186.6</v>
      </c>
      <c r="C24" s="18">
        <v>167.32</v>
      </c>
      <c r="D24" s="18">
        <v>176.6</v>
      </c>
      <c r="E24" s="26">
        <f t="shared" si="0"/>
        <v>-5.2548131370328406</v>
      </c>
      <c r="F24" s="18">
        <v>12.44</v>
      </c>
      <c r="G24" s="20">
        <v>13.7</v>
      </c>
      <c r="H24" s="18">
        <f t="shared" si="1"/>
        <v>-9.1970802919707921</v>
      </c>
      <c r="I24" s="21">
        <v>12.51</v>
      </c>
      <c r="J24" s="20">
        <f t="shared" si="2"/>
        <v>-0.5595523581135069</v>
      </c>
    </row>
    <row r="25" spans="1:10">
      <c r="A25" s="6" t="s">
        <v>23</v>
      </c>
      <c r="B25" s="18">
        <v>24.06</v>
      </c>
      <c r="C25" s="18">
        <v>26.33</v>
      </c>
      <c r="D25" s="18">
        <v>22.04</v>
      </c>
      <c r="E25" s="26">
        <f t="shared" si="0"/>
        <v>19.464609800362979</v>
      </c>
      <c r="F25" s="18">
        <v>1.76</v>
      </c>
      <c r="G25" s="20">
        <v>1.98</v>
      </c>
      <c r="H25" s="18">
        <f t="shared" si="1"/>
        <v>-11.1111111111111</v>
      </c>
      <c r="I25" s="21">
        <v>1.1499999999999999</v>
      </c>
      <c r="J25" s="20">
        <f t="shared" si="2"/>
        <v>53.043478260869563</v>
      </c>
    </row>
    <row r="26" spans="1:10">
      <c r="A26" s="6" t="s">
        <v>24</v>
      </c>
      <c r="B26" s="18">
        <v>21.45</v>
      </c>
      <c r="C26" s="18">
        <v>20.81</v>
      </c>
      <c r="D26" s="18">
        <v>19.559999999999999</v>
      </c>
      <c r="E26" s="26">
        <f t="shared" si="0"/>
        <v>6.3905930470347556</v>
      </c>
      <c r="F26" s="18">
        <v>1.76</v>
      </c>
      <c r="G26" s="20">
        <v>2.2400000000000002</v>
      </c>
      <c r="H26" s="18">
        <f t="shared" si="1"/>
        <v>-21.428571428571445</v>
      </c>
      <c r="I26" s="21">
        <v>1.91</v>
      </c>
      <c r="J26" s="20">
        <f t="shared" si="2"/>
        <v>-7.8534031413612553</v>
      </c>
    </row>
    <row r="27" spans="1:10">
      <c r="A27" s="6" t="s">
        <v>25</v>
      </c>
      <c r="B27" s="18">
        <v>118.04</v>
      </c>
      <c r="C27" s="18">
        <v>52.59</v>
      </c>
      <c r="D27" s="18">
        <v>116.14</v>
      </c>
      <c r="E27" s="26">
        <f t="shared" si="0"/>
        <v>-54.71844325813673</v>
      </c>
      <c r="F27" s="18">
        <v>3.8</v>
      </c>
      <c r="G27" s="20">
        <v>4.34</v>
      </c>
      <c r="H27" s="18">
        <f t="shared" si="1"/>
        <v>-12.442396313364057</v>
      </c>
      <c r="I27" s="21">
        <v>2.79</v>
      </c>
      <c r="J27" s="20">
        <f t="shared" si="2"/>
        <v>36.200716845878134</v>
      </c>
    </row>
    <row r="28" spans="1:10">
      <c r="A28" s="6" t="s">
        <v>26</v>
      </c>
      <c r="B28" s="18">
        <v>20.82</v>
      </c>
      <c r="C28" s="18">
        <v>16.440000000000001</v>
      </c>
      <c r="D28" s="18">
        <v>19</v>
      </c>
      <c r="E28" s="26">
        <f t="shared" si="0"/>
        <v>-13.473684210526315</v>
      </c>
      <c r="F28" s="18">
        <v>1.56</v>
      </c>
      <c r="G28" s="20">
        <v>1.58</v>
      </c>
      <c r="H28" s="18">
        <f t="shared" si="1"/>
        <v>-1.2658227848101262</v>
      </c>
      <c r="I28" s="21">
        <v>1.74</v>
      </c>
      <c r="J28" s="20">
        <f t="shared" si="2"/>
        <v>-10.34482758620689</v>
      </c>
    </row>
    <row r="29" spans="1:10">
      <c r="A29" s="6" t="s">
        <v>27</v>
      </c>
      <c r="B29" s="18">
        <v>35.47</v>
      </c>
      <c r="C29" s="18">
        <v>31.02</v>
      </c>
      <c r="D29" s="18">
        <v>33.79</v>
      </c>
      <c r="E29" s="26">
        <f t="shared" si="0"/>
        <v>-8.1976916247410401</v>
      </c>
      <c r="F29" s="18">
        <v>1.95</v>
      </c>
      <c r="G29" s="20">
        <v>3.3</v>
      </c>
      <c r="H29" s="18">
        <f t="shared" si="1"/>
        <v>-40.909090909090914</v>
      </c>
      <c r="I29" s="21">
        <v>3.34</v>
      </c>
      <c r="J29" s="20">
        <f t="shared" si="2"/>
        <v>-41.616766467065865</v>
      </c>
    </row>
    <row r="30" spans="1:10">
      <c r="A30" s="6" t="s">
        <v>28</v>
      </c>
      <c r="B30" s="18">
        <v>0.13</v>
      </c>
      <c r="C30" s="18">
        <v>11.52</v>
      </c>
      <c r="D30" s="18">
        <v>0.13</v>
      </c>
      <c r="E30" s="26">
        <f t="shared" si="0"/>
        <v>8761.538461538461</v>
      </c>
      <c r="F30" s="18">
        <v>2.4300000000000002</v>
      </c>
      <c r="G30" s="20">
        <v>2.13</v>
      </c>
      <c r="H30" s="18">
        <f t="shared" si="1"/>
        <v>14.084507042253534</v>
      </c>
      <c r="I30" s="21">
        <v>0.13</v>
      </c>
      <c r="J30" s="20">
        <v>0</v>
      </c>
    </row>
    <row r="31" spans="1:10">
      <c r="A31" s="6" t="s">
        <v>29</v>
      </c>
      <c r="B31" s="18">
        <v>121.08</v>
      </c>
      <c r="C31" s="18">
        <v>119.85</v>
      </c>
      <c r="D31" s="18">
        <v>112.46</v>
      </c>
      <c r="E31" s="26">
        <f t="shared" si="0"/>
        <v>6.5712253245598333</v>
      </c>
      <c r="F31" s="18">
        <v>11.93</v>
      </c>
      <c r="G31" s="20">
        <v>11.71</v>
      </c>
      <c r="H31" s="18">
        <f t="shared" si="1"/>
        <v>1.8787361229718016</v>
      </c>
      <c r="I31" s="21">
        <v>11.88</v>
      </c>
      <c r="J31" s="20">
        <f t="shared" si="2"/>
        <v>0.42087542087541863</v>
      </c>
    </row>
    <row r="32" spans="1:10" s="3" customFormat="1">
      <c r="A32" s="5" t="s">
        <v>30</v>
      </c>
      <c r="B32" s="16">
        <v>46835.41</v>
      </c>
      <c r="C32" s="16">
        <v>42478.720000000001</v>
      </c>
      <c r="D32" s="16">
        <v>43590.61</v>
      </c>
      <c r="E32" s="25">
        <f t="shared" si="0"/>
        <v>-2.5507557705661839</v>
      </c>
      <c r="F32" s="16">
        <v>4304.55</v>
      </c>
      <c r="G32" s="19">
        <v>3894.32</v>
      </c>
      <c r="H32" s="16">
        <f t="shared" si="1"/>
        <v>10.534059861541934</v>
      </c>
      <c r="I32" s="21">
        <v>4629.93</v>
      </c>
      <c r="J32" s="19">
        <f t="shared" si="2"/>
        <v>-7.0277520394476767</v>
      </c>
    </row>
    <row r="33" spans="1:10" s="3" customFormat="1">
      <c r="A33" s="5" t="s">
        <v>31</v>
      </c>
      <c r="B33" s="17">
        <v>14.33</v>
      </c>
      <c r="C33" s="16">
        <v>13.71</v>
      </c>
      <c r="D33" s="16">
        <v>13.77</v>
      </c>
      <c r="E33" s="25">
        <f t="shared" si="0"/>
        <v>-0.43572984749454235</v>
      </c>
      <c r="F33" s="16">
        <v>0.9</v>
      </c>
      <c r="G33" s="19">
        <v>0.83</v>
      </c>
      <c r="H33" s="16">
        <f t="shared" si="1"/>
        <v>8.4337349397590344</v>
      </c>
      <c r="I33" s="21">
        <v>1.1200000000000001</v>
      </c>
      <c r="J33" s="19">
        <f t="shared" si="2"/>
        <v>-19.642857142857153</v>
      </c>
    </row>
    <row r="34" spans="1:10" s="3" customFormat="1">
      <c r="A34" s="5" t="s">
        <v>32</v>
      </c>
      <c r="B34" s="17">
        <v>33.9</v>
      </c>
      <c r="C34" s="16">
        <v>47.94</v>
      </c>
      <c r="D34" s="16">
        <v>32.130000000000003</v>
      </c>
      <c r="E34" s="25">
        <f t="shared" si="0"/>
        <v>49.206349206349188</v>
      </c>
      <c r="F34" s="16">
        <v>7.53</v>
      </c>
      <c r="G34" s="19">
        <v>4.88</v>
      </c>
      <c r="H34" s="16">
        <f t="shared" si="1"/>
        <v>54.303278688524614</v>
      </c>
      <c r="I34" s="21">
        <v>2.9</v>
      </c>
      <c r="J34" s="19">
        <f t="shared" si="2"/>
        <v>159.65517241379314</v>
      </c>
    </row>
    <row r="35" spans="1:10" s="3" customFormat="1">
      <c r="A35" s="5" t="s">
        <v>33</v>
      </c>
      <c r="B35" s="17">
        <v>21.36</v>
      </c>
      <c r="C35" s="16">
        <v>14.82</v>
      </c>
      <c r="D35" s="16">
        <v>19.850000000000001</v>
      </c>
      <c r="E35" s="25">
        <f t="shared" si="0"/>
        <v>-25.340050377833762</v>
      </c>
      <c r="F35" s="16">
        <v>1.9</v>
      </c>
      <c r="G35" s="19">
        <v>1.18</v>
      </c>
      <c r="H35" s="16">
        <f t="shared" si="1"/>
        <v>61.016949152542367</v>
      </c>
      <c r="I35" s="21">
        <v>5.83</v>
      </c>
      <c r="J35" s="19">
        <f t="shared" si="2"/>
        <v>-67.409948542024011</v>
      </c>
    </row>
    <row r="36" spans="1:10" s="3" customFormat="1">
      <c r="A36" s="5" t="s">
        <v>34</v>
      </c>
      <c r="B36" s="17">
        <v>368.32</v>
      </c>
      <c r="C36" s="16">
        <v>363.82</v>
      </c>
      <c r="D36" s="16">
        <v>341.93</v>
      </c>
      <c r="E36" s="25">
        <f t="shared" si="0"/>
        <v>6.4018951247331302</v>
      </c>
      <c r="F36" s="16">
        <v>34.880000000000003</v>
      </c>
      <c r="G36" s="19">
        <v>38.33</v>
      </c>
      <c r="H36" s="16">
        <f t="shared" si="1"/>
        <v>-9.0007826767544827</v>
      </c>
      <c r="I36" s="21">
        <v>31.24</v>
      </c>
      <c r="J36" s="19">
        <f t="shared" si="2"/>
        <v>11.651728553137005</v>
      </c>
    </row>
    <row r="37" spans="1:10">
      <c r="A37" s="6" t="s">
        <v>35</v>
      </c>
      <c r="B37" s="18">
        <v>213.16</v>
      </c>
      <c r="C37" s="18">
        <v>217.67</v>
      </c>
      <c r="D37" s="18">
        <v>196.58</v>
      </c>
      <c r="E37" s="26">
        <f t="shared" si="0"/>
        <v>10.728456607996719</v>
      </c>
      <c r="F37" s="18">
        <v>23.04</v>
      </c>
      <c r="G37" s="20">
        <v>23.96</v>
      </c>
      <c r="H37" s="18">
        <f t="shared" si="1"/>
        <v>-3.8397328881469122</v>
      </c>
      <c r="I37" s="21">
        <v>19.16</v>
      </c>
      <c r="J37" s="20">
        <f t="shared" si="2"/>
        <v>20.250521920668064</v>
      </c>
    </row>
    <row r="38" spans="1:10">
      <c r="A38" s="6" t="s">
        <v>36</v>
      </c>
      <c r="B38" s="18">
        <v>85.33</v>
      </c>
      <c r="C38" s="18">
        <v>79.349999999999994</v>
      </c>
      <c r="D38" s="18">
        <v>80.11</v>
      </c>
      <c r="E38" s="26">
        <f t="shared" si="0"/>
        <v>-0.9486955436275224</v>
      </c>
      <c r="F38" s="18">
        <v>4.71</v>
      </c>
      <c r="G38" s="20">
        <v>7.72</v>
      </c>
      <c r="H38" s="18">
        <f t="shared" si="1"/>
        <v>-38.989637305699475</v>
      </c>
      <c r="I38" s="21">
        <v>6.12</v>
      </c>
      <c r="J38" s="20">
        <f t="shared" si="2"/>
        <v>-23.039215686274517</v>
      </c>
    </row>
    <row r="39" spans="1:10">
      <c r="A39" s="6" t="s">
        <v>37</v>
      </c>
      <c r="B39" s="18">
        <v>8.94</v>
      </c>
      <c r="C39" s="18">
        <v>9.5500000000000007</v>
      </c>
      <c r="D39" s="18">
        <v>8.66</v>
      </c>
      <c r="E39" s="26">
        <f t="shared" si="0"/>
        <v>10.277136258660519</v>
      </c>
      <c r="F39" s="18">
        <v>1</v>
      </c>
      <c r="G39" s="20">
        <v>0.62</v>
      </c>
      <c r="H39" s="18">
        <f t="shared" si="1"/>
        <v>61.290322580645153</v>
      </c>
      <c r="I39" s="21">
        <v>0.77</v>
      </c>
      <c r="J39" s="20">
        <f t="shared" si="2"/>
        <v>29.870129870129858</v>
      </c>
    </row>
    <row r="40" spans="1:10">
      <c r="A40" s="6" t="s">
        <v>38</v>
      </c>
      <c r="B40" s="18">
        <v>60.89</v>
      </c>
      <c r="C40" s="18">
        <v>57.25</v>
      </c>
      <c r="D40" s="18">
        <v>56.58</v>
      </c>
      <c r="E40" s="26">
        <f t="shared" si="0"/>
        <v>1.1841640155532076</v>
      </c>
      <c r="F40" s="18">
        <v>6.13</v>
      </c>
      <c r="G40" s="20">
        <v>6.03</v>
      </c>
      <c r="H40" s="18">
        <f t="shared" si="1"/>
        <v>1.6583747927031567</v>
      </c>
      <c r="I40" s="21">
        <v>5.19</v>
      </c>
      <c r="J40" s="20">
        <f t="shared" si="2"/>
        <v>18.111753371868971</v>
      </c>
    </row>
    <row r="41" spans="1:10" s="3" customFormat="1">
      <c r="A41" s="5" t="s">
        <v>39</v>
      </c>
      <c r="B41" s="17">
        <v>284.05</v>
      </c>
      <c r="C41" s="16">
        <v>285.58</v>
      </c>
      <c r="D41" s="16">
        <v>270.16000000000003</v>
      </c>
      <c r="E41" s="25">
        <f t="shared" si="0"/>
        <v>5.7077287533313381</v>
      </c>
      <c r="F41" s="16">
        <v>27.27</v>
      </c>
      <c r="G41" s="19">
        <v>32.979999999999997</v>
      </c>
      <c r="H41" s="16">
        <f t="shared" si="1"/>
        <v>-17.313523347483326</v>
      </c>
      <c r="I41" s="21">
        <v>23.89</v>
      </c>
      <c r="J41" s="19">
        <f t="shared" si="2"/>
        <v>14.148179154457935</v>
      </c>
    </row>
    <row r="42" spans="1:10">
      <c r="A42" s="6" t="s">
        <v>40</v>
      </c>
      <c r="B42" s="18">
        <v>51.53</v>
      </c>
      <c r="C42" s="18">
        <v>62.9</v>
      </c>
      <c r="D42" s="18">
        <v>48.22</v>
      </c>
      <c r="E42" s="26">
        <f t="shared" si="0"/>
        <v>30.443799253421815</v>
      </c>
      <c r="F42" s="18">
        <v>7.65</v>
      </c>
      <c r="G42" s="20">
        <v>7.32</v>
      </c>
      <c r="H42" s="18">
        <f t="shared" si="1"/>
        <v>4.508196721311478</v>
      </c>
      <c r="I42" s="21">
        <v>5.49</v>
      </c>
      <c r="J42" s="20">
        <f t="shared" si="2"/>
        <v>39.344262295081961</v>
      </c>
    </row>
    <row r="43" spans="1:10">
      <c r="A43" s="6" t="s">
        <v>41</v>
      </c>
      <c r="B43" s="18">
        <v>14.01</v>
      </c>
      <c r="C43" s="18">
        <v>10.14</v>
      </c>
      <c r="D43" s="18">
        <v>13.95</v>
      </c>
      <c r="E43" s="26">
        <f t="shared" si="0"/>
        <v>-27.311827956989234</v>
      </c>
      <c r="F43" s="18">
        <v>1.1499999999999999</v>
      </c>
      <c r="G43" s="20">
        <v>0.77</v>
      </c>
      <c r="H43" s="18">
        <f t="shared" si="1"/>
        <v>49.350649350649348</v>
      </c>
      <c r="I43" s="21">
        <v>0.93</v>
      </c>
      <c r="J43" s="20">
        <f t="shared" si="2"/>
        <v>23.655913978494596</v>
      </c>
    </row>
    <row r="44" spans="1:10">
      <c r="A44" s="6" t="s">
        <v>42</v>
      </c>
      <c r="B44" s="18">
        <v>43.12</v>
      </c>
      <c r="C44" s="18">
        <v>54.83</v>
      </c>
      <c r="D44" s="18">
        <v>41.1</v>
      </c>
      <c r="E44" s="26">
        <f t="shared" si="0"/>
        <v>33.406326034063255</v>
      </c>
      <c r="F44" s="18">
        <v>3.59</v>
      </c>
      <c r="G44" s="20">
        <v>7.08</v>
      </c>
      <c r="H44" s="18">
        <f t="shared" si="1"/>
        <v>-49.293785310734464</v>
      </c>
      <c r="I44" s="21">
        <v>4.1100000000000003</v>
      </c>
      <c r="J44" s="20">
        <f t="shared" si="2"/>
        <v>-12.652068126520689</v>
      </c>
    </row>
    <row r="45" spans="1:10">
      <c r="A45" s="6" t="s">
        <v>43</v>
      </c>
      <c r="B45" s="18">
        <v>175.39</v>
      </c>
      <c r="C45" s="18">
        <v>157.71</v>
      </c>
      <c r="D45" s="18">
        <v>166.89</v>
      </c>
      <c r="E45" s="26">
        <f t="shared" si="0"/>
        <v>-5.5006291569297048</v>
      </c>
      <c r="F45" s="18">
        <v>14.88</v>
      </c>
      <c r="G45" s="20">
        <v>17.809999999999999</v>
      </c>
      <c r="H45" s="18">
        <f t="shared" si="1"/>
        <v>-16.451431779898925</v>
      </c>
      <c r="I45" s="21">
        <v>13.36</v>
      </c>
      <c r="J45" s="20">
        <f t="shared" si="2"/>
        <v>11.377245508982043</v>
      </c>
    </row>
    <row r="46" spans="1:10" s="3" customFormat="1">
      <c r="A46" s="5" t="s">
        <v>44</v>
      </c>
      <c r="B46" s="17">
        <v>49.54</v>
      </c>
      <c r="C46" s="16">
        <v>48.79</v>
      </c>
      <c r="D46" s="16">
        <v>47.23</v>
      </c>
      <c r="E46" s="25">
        <f t="shared" si="0"/>
        <v>3.3029853906415525</v>
      </c>
      <c r="F46" s="16">
        <v>4.63</v>
      </c>
      <c r="G46" s="19">
        <v>4.42</v>
      </c>
      <c r="H46" s="16">
        <f t="shared" si="1"/>
        <v>4.7511312217194615</v>
      </c>
      <c r="I46" s="21">
        <v>4.5199999999999996</v>
      </c>
      <c r="J46" s="19">
        <f t="shared" si="2"/>
        <v>2.4336283185840699</v>
      </c>
    </row>
    <row r="47" spans="1:10" s="3" customFormat="1">
      <c r="A47" s="5" t="s">
        <v>45</v>
      </c>
      <c r="B47" s="16">
        <v>1145.07</v>
      </c>
      <c r="C47" s="16">
        <v>1097.4000000000001</v>
      </c>
      <c r="D47" s="16">
        <v>1057.82</v>
      </c>
      <c r="E47" s="25">
        <f t="shared" si="0"/>
        <v>3.7416573708192544</v>
      </c>
      <c r="F47" s="16">
        <v>109.34</v>
      </c>
      <c r="G47" s="19">
        <v>109.24</v>
      </c>
      <c r="H47" s="16">
        <f t="shared" si="1"/>
        <v>9.1541559868176137E-2</v>
      </c>
      <c r="I47" s="21">
        <v>125.29</v>
      </c>
      <c r="J47" s="19">
        <f t="shared" si="2"/>
        <v>-12.730465320456545</v>
      </c>
    </row>
    <row r="48" spans="1:10">
      <c r="A48" s="6" t="s">
        <v>46</v>
      </c>
      <c r="B48" s="18">
        <v>128.21</v>
      </c>
      <c r="C48" s="18">
        <v>122.18</v>
      </c>
      <c r="D48" s="18">
        <v>119.78</v>
      </c>
      <c r="E48" s="26">
        <f t="shared" si="0"/>
        <v>2.0036734012356021</v>
      </c>
      <c r="F48" s="18">
        <v>13.82</v>
      </c>
      <c r="G48" s="20">
        <v>11.04</v>
      </c>
      <c r="H48" s="18">
        <f t="shared" si="1"/>
        <v>25.181159420289859</v>
      </c>
      <c r="I48" s="21">
        <v>12.17</v>
      </c>
      <c r="J48" s="20">
        <f t="shared" si="2"/>
        <v>13.55792933442892</v>
      </c>
    </row>
    <row r="49" spans="1:10">
      <c r="A49" s="6" t="s">
        <v>47</v>
      </c>
      <c r="B49" s="18">
        <v>344.79</v>
      </c>
      <c r="C49" s="18">
        <v>362.71</v>
      </c>
      <c r="D49" s="18">
        <v>317.87</v>
      </c>
      <c r="E49" s="26">
        <f t="shared" si="0"/>
        <v>14.106395696353843</v>
      </c>
      <c r="F49" s="18">
        <v>34.840000000000003</v>
      </c>
      <c r="G49" s="20">
        <v>33.64</v>
      </c>
      <c r="H49" s="18">
        <f t="shared" si="1"/>
        <v>3.5671819262782378</v>
      </c>
      <c r="I49" s="21">
        <v>38.299999999999997</v>
      </c>
      <c r="J49" s="20">
        <f t="shared" si="2"/>
        <v>-9.0339425587467161</v>
      </c>
    </row>
    <row r="50" spans="1:10">
      <c r="A50" s="6" t="s">
        <v>48</v>
      </c>
      <c r="B50" s="18">
        <v>672.07</v>
      </c>
      <c r="C50" s="18">
        <v>612.52</v>
      </c>
      <c r="D50" s="18">
        <v>620.16999999999996</v>
      </c>
      <c r="E50" s="26">
        <f t="shared" si="0"/>
        <v>-1.2335327410226284</v>
      </c>
      <c r="F50" s="18">
        <v>60.68</v>
      </c>
      <c r="G50" s="20">
        <v>64.569999999999993</v>
      </c>
      <c r="H50" s="18">
        <f t="shared" si="1"/>
        <v>-6.0244695679107849</v>
      </c>
      <c r="I50" s="21">
        <v>74.819999999999993</v>
      </c>
      <c r="J50" s="20">
        <f t="shared" si="2"/>
        <v>-18.898690189788823</v>
      </c>
    </row>
    <row r="51" spans="1:10" s="3" customFormat="1">
      <c r="A51" s="5" t="s">
        <v>49</v>
      </c>
      <c r="B51" s="17">
        <v>11.31</v>
      </c>
      <c r="C51" s="16">
        <v>7.76</v>
      </c>
      <c r="D51" s="16">
        <v>11.17</v>
      </c>
      <c r="E51" s="25">
        <f t="shared" si="0"/>
        <v>-30.528200537153083</v>
      </c>
      <c r="F51" s="16">
        <v>0.97</v>
      </c>
      <c r="G51" s="19">
        <v>0.01</v>
      </c>
      <c r="H51" s="16">
        <f t="shared" si="1"/>
        <v>9600</v>
      </c>
      <c r="I51" s="21">
        <v>0.52</v>
      </c>
      <c r="J51" s="19">
        <f t="shared" si="2"/>
        <v>86.538461538461547</v>
      </c>
    </row>
    <row r="52" spans="1:10" s="3" customFormat="1">
      <c r="A52" s="5" t="s">
        <v>50</v>
      </c>
      <c r="B52" s="17">
        <v>37.68</v>
      </c>
      <c r="C52" s="16">
        <v>29.57</v>
      </c>
      <c r="D52" s="16">
        <v>35.69</v>
      </c>
      <c r="E52" s="25">
        <f t="shared" si="0"/>
        <v>-17.147660409078171</v>
      </c>
      <c r="F52" s="16">
        <v>2.57</v>
      </c>
      <c r="G52" s="19">
        <v>2.57</v>
      </c>
      <c r="H52" s="16">
        <f t="shared" si="1"/>
        <v>0</v>
      </c>
      <c r="I52" s="21">
        <v>3.77</v>
      </c>
      <c r="J52" s="19">
        <f t="shared" si="2"/>
        <v>-31.830238726790455</v>
      </c>
    </row>
    <row r="53" spans="1:10" s="3" customFormat="1">
      <c r="A53" s="5" t="s">
        <v>51</v>
      </c>
      <c r="B53" s="17">
        <v>285.83</v>
      </c>
      <c r="C53" s="16">
        <v>232.25</v>
      </c>
      <c r="D53" s="16">
        <v>271.45999999999998</v>
      </c>
      <c r="E53" s="25">
        <f t="shared" si="0"/>
        <v>-14.44411699697929</v>
      </c>
      <c r="F53" s="16">
        <v>18.36</v>
      </c>
      <c r="G53" s="19">
        <v>20.81</v>
      </c>
      <c r="H53" s="16">
        <f t="shared" si="1"/>
        <v>-11.773185968284466</v>
      </c>
      <c r="I53" s="21">
        <v>23.9</v>
      </c>
      <c r="J53" s="19">
        <f t="shared" si="2"/>
        <v>-23.179916317991626</v>
      </c>
    </row>
    <row r="54" spans="1:10" s="3" customFormat="1">
      <c r="A54" s="5" t="s">
        <v>52</v>
      </c>
      <c r="B54" s="17">
        <v>11.87</v>
      </c>
      <c r="C54" s="16">
        <v>15.24</v>
      </c>
      <c r="D54" s="16">
        <v>11.37</v>
      </c>
      <c r="E54" s="25">
        <f t="shared" si="0"/>
        <v>34.036939313984163</v>
      </c>
      <c r="F54" s="16">
        <v>1.56</v>
      </c>
      <c r="G54" s="19">
        <v>1.76</v>
      </c>
      <c r="H54" s="16">
        <f t="shared" si="1"/>
        <v>-11.36363636363636</v>
      </c>
      <c r="I54" s="21">
        <v>1.1399999999999999</v>
      </c>
      <c r="J54" s="19">
        <f t="shared" si="2"/>
        <v>36.842105263157919</v>
      </c>
    </row>
    <row r="55" spans="1:10" s="3" customFormat="1">
      <c r="A55" s="5" t="s">
        <v>53</v>
      </c>
      <c r="B55" s="17">
        <v>7.0000000000000007E-2</v>
      </c>
      <c r="C55" s="16">
        <v>0.19</v>
      </c>
      <c r="D55" s="16">
        <v>7.0000000000000007E-2</v>
      </c>
      <c r="E55" s="25">
        <f t="shared" si="0"/>
        <v>171.42857142857139</v>
      </c>
      <c r="F55" s="16">
        <v>0</v>
      </c>
      <c r="G55" s="19">
        <v>0</v>
      </c>
      <c r="H55" s="16">
        <v>0</v>
      </c>
      <c r="I55" s="21">
        <v>0</v>
      </c>
      <c r="J55" s="19">
        <v>0</v>
      </c>
    </row>
    <row r="56" spans="1:10" s="3" customFormat="1">
      <c r="A56" s="5" t="s">
        <v>54</v>
      </c>
      <c r="B56" s="17">
        <v>552.23</v>
      </c>
      <c r="C56" s="16">
        <v>467.89</v>
      </c>
      <c r="D56" s="16">
        <v>527.07000000000005</v>
      </c>
      <c r="E56" s="25">
        <f t="shared" si="0"/>
        <v>-11.228110118200632</v>
      </c>
      <c r="F56" s="16">
        <v>40.06</v>
      </c>
      <c r="G56" s="19">
        <v>49.66</v>
      </c>
      <c r="H56" s="16">
        <f t="shared" si="1"/>
        <v>-19.331453886427695</v>
      </c>
      <c r="I56" s="21">
        <v>36.64</v>
      </c>
      <c r="J56" s="19">
        <f t="shared" si="2"/>
        <v>9.3340611353711864</v>
      </c>
    </row>
    <row r="57" spans="1:10" s="3" customFormat="1">
      <c r="A57" s="5" t="s">
        <v>55</v>
      </c>
      <c r="B57" s="17">
        <v>820.16</v>
      </c>
      <c r="C57" s="16">
        <v>793.36</v>
      </c>
      <c r="D57" s="16">
        <v>769.01</v>
      </c>
      <c r="E57" s="25">
        <f t="shared" si="0"/>
        <v>3.1664087593139243</v>
      </c>
      <c r="F57" s="16">
        <v>91.6</v>
      </c>
      <c r="G57" s="19">
        <v>83.59</v>
      </c>
      <c r="H57" s="16">
        <f t="shared" si="1"/>
        <v>9.5824859432946283</v>
      </c>
      <c r="I57" s="21">
        <v>84.5</v>
      </c>
      <c r="J57" s="19">
        <f t="shared" si="2"/>
        <v>8.4023668639053284</v>
      </c>
    </row>
    <row r="58" spans="1:10" s="3" customFormat="1">
      <c r="A58" s="6" t="s">
        <v>56</v>
      </c>
      <c r="B58" s="18">
        <v>148.47999999999999</v>
      </c>
      <c r="C58" s="18">
        <v>100.18</v>
      </c>
      <c r="D58" s="18">
        <v>138.43</v>
      </c>
      <c r="E58" s="26">
        <f t="shared" si="0"/>
        <v>-27.631293794697683</v>
      </c>
      <c r="F58" s="18">
        <v>27.11</v>
      </c>
      <c r="G58" s="20">
        <v>17.43</v>
      </c>
      <c r="H58" s="18">
        <f t="shared" si="1"/>
        <v>55.536431440045874</v>
      </c>
      <c r="I58" s="21">
        <v>18.5</v>
      </c>
      <c r="J58" s="20">
        <f t="shared" si="2"/>
        <v>46.540540540540547</v>
      </c>
    </row>
    <row r="59" spans="1:10" s="3" customFormat="1">
      <c r="A59" s="6" t="s">
        <v>57</v>
      </c>
      <c r="B59" s="18">
        <v>461.83</v>
      </c>
      <c r="C59" s="18">
        <v>500.6</v>
      </c>
      <c r="D59" s="18">
        <v>433.23</v>
      </c>
      <c r="E59" s="26">
        <f t="shared" si="0"/>
        <v>15.550631304387977</v>
      </c>
      <c r="F59" s="18">
        <v>49.39</v>
      </c>
      <c r="G59" s="20">
        <v>53.33</v>
      </c>
      <c r="H59" s="18">
        <f t="shared" si="1"/>
        <v>-7.387961747609225</v>
      </c>
      <c r="I59" s="21">
        <v>44.33</v>
      </c>
      <c r="J59" s="20">
        <f t="shared" si="2"/>
        <v>11.414392059553364</v>
      </c>
    </row>
    <row r="60" spans="1:10">
      <c r="A60" s="6" t="s">
        <v>58</v>
      </c>
      <c r="B60" s="18">
        <v>125.96</v>
      </c>
      <c r="C60" s="18">
        <v>123.61</v>
      </c>
      <c r="D60" s="18">
        <v>118.13</v>
      </c>
      <c r="E60" s="26">
        <f t="shared" si="0"/>
        <v>4.6389570811817435</v>
      </c>
      <c r="F60" s="18">
        <v>8.69</v>
      </c>
      <c r="G60" s="20">
        <v>7.03</v>
      </c>
      <c r="H60" s="18">
        <f t="shared" si="1"/>
        <v>23.613086770981496</v>
      </c>
      <c r="I60" s="21">
        <v>14.09</v>
      </c>
      <c r="J60" s="20">
        <f t="shared" si="2"/>
        <v>-38.325053229240602</v>
      </c>
    </row>
    <row r="61" spans="1:10">
      <c r="A61" s="6" t="s">
        <v>38</v>
      </c>
      <c r="B61" s="18">
        <v>83.89</v>
      </c>
      <c r="C61" s="18">
        <v>68.97</v>
      </c>
      <c r="D61" s="18">
        <v>79.22</v>
      </c>
      <c r="E61" s="26">
        <f t="shared" si="0"/>
        <v>-12.938651855592028</v>
      </c>
      <c r="F61" s="18">
        <v>6.41</v>
      </c>
      <c r="G61" s="20">
        <v>5.8</v>
      </c>
      <c r="H61" s="18">
        <f t="shared" si="1"/>
        <v>10.517241379310349</v>
      </c>
      <c r="I61" s="21">
        <v>7.58</v>
      </c>
      <c r="J61" s="20">
        <f t="shared" si="2"/>
        <v>-15.435356200527707</v>
      </c>
    </row>
    <row r="62" spans="1:10" s="3" customFormat="1">
      <c r="A62" s="5" t="s">
        <v>59</v>
      </c>
      <c r="B62" s="17">
        <v>395.01</v>
      </c>
      <c r="C62" s="16">
        <v>383.63</v>
      </c>
      <c r="D62" s="16">
        <v>372.21</v>
      </c>
      <c r="E62" s="25">
        <f t="shared" si="0"/>
        <v>3.068160447059455</v>
      </c>
      <c r="F62" s="16">
        <v>36.17</v>
      </c>
      <c r="G62" s="19">
        <v>43.62</v>
      </c>
      <c r="H62" s="16">
        <f t="shared" si="1"/>
        <v>-17.079321412196236</v>
      </c>
      <c r="I62" s="21">
        <v>35.340000000000003</v>
      </c>
      <c r="J62" s="19">
        <f t="shared" si="2"/>
        <v>2.3486134691567599</v>
      </c>
    </row>
    <row r="63" spans="1:10" s="3" customFormat="1">
      <c r="A63" s="5" t="s">
        <v>60</v>
      </c>
      <c r="B63" s="17">
        <v>30.62</v>
      </c>
      <c r="C63" s="16">
        <v>34.69</v>
      </c>
      <c r="D63" s="16">
        <v>29.11</v>
      </c>
      <c r="E63" s="25">
        <f t="shared" si="0"/>
        <v>19.168670559945042</v>
      </c>
      <c r="F63" s="16">
        <v>3.74</v>
      </c>
      <c r="G63" s="19">
        <v>3.11</v>
      </c>
      <c r="H63" s="16">
        <f t="shared" si="1"/>
        <v>20.257234726688111</v>
      </c>
      <c r="I63" s="21">
        <v>3.67</v>
      </c>
      <c r="J63" s="19">
        <f t="shared" si="2"/>
        <v>1.9073569482288946</v>
      </c>
    </row>
    <row r="64" spans="1:10" s="3" customFormat="1">
      <c r="A64" s="5" t="s">
        <v>61</v>
      </c>
      <c r="B64" s="17">
        <v>382.39</v>
      </c>
      <c r="C64" s="16">
        <v>357.29</v>
      </c>
      <c r="D64" s="16">
        <v>361.55</v>
      </c>
      <c r="E64" s="25">
        <f t="shared" si="0"/>
        <v>-1.1782602682893071</v>
      </c>
      <c r="F64" s="16">
        <v>36.770000000000003</v>
      </c>
      <c r="G64" s="19">
        <v>42.32</v>
      </c>
      <c r="H64" s="16">
        <f t="shared" si="1"/>
        <v>-13.114366729678636</v>
      </c>
      <c r="I64" s="21">
        <v>35.049999999999997</v>
      </c>
      <c r="J64" s="19">
        <f t="shared" si="2"/>
        <v>4.9072753209700579</v>
      </c>
    </row>
    <row r="65" spans="1:10" s="3" customFormat="1">
      <c r="A65" s="6" t="s">
        <v>62</v>
      </c>
      <c r="B65" s="18">
        <v>23.07</v>
      </c>
      <c r="C65" s="18">
        <v>18.89</v>
      </c>
      <c r="D65" s="18">
        <v>21.97</v>
      </c>
      <c r="E65" s="26">
        <f t="shared" si="0"/>
        <v>-14.019116977696854</v>
      </c>
      <c r="F65" s="18">
        <v>2.25</v>
      </c>
      <c r="G65" s="20">
        <v>1.58</v>
      </c>
      <c r="H65" s="18">
        <f t="shared" si="1"/>
        <v>42.405063291139214</v>
      </c>
      <c r="I65" s="21">
        <v>2.29</v>
      </c>
      <c r="J65" s="20">
        <f t="shared" si="2"/>
        <v>-1.7467248908296966</v>
      </c>
    </row>
    <row r="66" spans="1:10" s="3" customFormat="1">
      <c r="A66" s="6" t="s">
        <v>63</v>
      </c>
      <c r="B66" s="18">
        <v>78.650000000000006</v>
      </c>
      <c r="C66" s="18">
        <v>67.099999999999994</v>
      </c>
      <c r="D66" s="18">
        <v>75.17</v>
      </c>
      <c r="E66" s="26">
        <f t="shared" si="0"/>
        <v>-10.735665824131985</v>
      </c>
      <c r="F66" s="18">
        <v>6.49</v>
      </c>
      <c r="G66" s="20">
        <v>7.49</v>
      </c>
      <c r="H66" s="18">
        <f t="shared" si="1"/>
        <v>-13.35113484646196</v>
      </c>
      <c r="I66" s="21">
        <v>6.51</v>
      </c>
      <c r="J66" s="20">
        <f t="shared" si="2"/>
        <v>-0.30721966205835827</v>
      </c>
    </row>
    <row r="67" spans="1:10">
      <c r="A67" s="6" t="s">
        <v>64</v>
      </c>
      <c r="B67" s="18">
        <v>180.97</v>
      </c>
      <c r="C67" s="18">
        <v>159.43</v>
      </c>
      <c r="D67" s="18">
        <v>170.04</v>
      </c>
      <c r="E67" s="26">
        <f t="shared" si="0"/>
        <v>-6.2397083039284809</v>
      </c>
      <c r="F67" s="18">
        <v>16.91</v>
      </c>
      <c r="G67" s="20">
        <v>18.329999999999998</v>
      </c>
      <c r="H67" s="18">
        <f t="shared" si="1"/>
        <v>-7.746863066011997</v>
      </c>
      <c r="I67" s="21">
        <v>17.84</v>
      </c>
      <c r="J67" s="20">
        <f t="shared" si="2"/>
        <v>-5.2130044843049319</v>
      </c>
    </row>
    <row r="68" spans="1:10">
      <c r="A68" s="6" t="s">
        <v>65</v>
      </c>
      <c r="B68" s="18">
        <v>99.7</v>
      </c>
      <c r="C68" s="18">
        <v>111.87</v>
      </c>
      <c r="D68" s="18">
        <v>94.37</v>
      </c>
      <c r="E68" s="26">
        <f t="shared" si="0"/>
        <v>18.544028822719071</v>
      </c>
      <c r="F68" s="18">
        <v>11.12</v>
      </c>
      <c r="G68" s="20">
        <v>14.92</v>
      </c>
      <c r="H68" s="18">
        <f t="shared" si="1"/>
        <v>-25.469168900804291</v>
      </c>
      <c r="I68" s="21">
        <v>8.41</v>
      </c>
      <c r="J68" s="20">
        <f t="shared" si="2"/>
        <v>32.223543400713424</v>
      </c>
    </row>
    <row r="69" spans="1:10" s="3" customFormat="1">
      <c r="A69" s="5" t="s">
        <v>93</v>
      </c>
      <c r="B69" s="16">
        <v>39346.97</v>
      </c>
      <c r="C69" s="16">
        <v>35313.440000000002</v>
      </c>
      <c r="D69" s="16">
        <v>36559.19</v>
      </c>
      <c r="E69" s="25">
        <f t="shared" si="0"/>
        <v>-3.4074879667738713</v>
      </c>
      <c r="F69" s="16">
        <v>3594.14</v>
      </c>
      <c r="G69" s="19">
        <v>3140.9</v>
      </c>
      <c r="H69" s="16">
        <f t="shared" si="1"/>
        <v>14.430258843006769</v>
      </c>
      <c r="I69" s="21">
        <v>3919.07</v>
      </c>
      <c r="J69" s="19">
        <f t="shared" si="2"/>
        <v>-8.2909976091266628</v>
      </c>
    </row>
    <row r="70" spans="1:10" s="15" customFormat="1">
      <c r="A70" s="6" t="s">
        <v>66</v>
      </c>
      <c r="B70" s="18">
        <v>21159.08</v>
      </c>
      <c r="C70" s="18">
        <v>18783.650000000001</v>
      </c>
      <c r="D70" s="18">
        <v>19619.09</v>
      </c>
      <c r="E70" s="26">
        <f t="shared" si="0"/>
        <v>-4.2583014808535893</v>
      </c>
      <c r="F70" s="18">
        <v>1969.32</v>
      </c>
      <c r="G70" s="20">
        <v>1703.87</v>
      </c>
      <c r="H70" s="18">
        <f t="shared" si="1"/>
        <v>15.579240200250027</v>
      </c>
      <c r="I70" s="21">
        <v>2161.9299999999998</v>
      </c>
      <c r="J70" s="20">
        <f t="shared" si="2"/>
        <v>-8.9091691220344842</v>
      </c>
    </row>
    <row r="71" spans="1:10" s="15" customFormat="1">
      <c r="A71" s="6" t="s">
        <v>67</v>
      </c>
      <c r="B71" s="18">
        <v>18187.89</v>
      </c>
      <c r="C71" s="18">
        <v>16529.79</v>
      </c>
      <c r="D71" s="18">
        <v>16940.099999999999</v>
      </c>
      <c r="E71" s="26">
        <f t="shared" si="0"/>
        <v>-2.4221226557103961</v>
      </c>
      <c r="F71" s="18">
        <v>1624.82</v>
      </c>
      <c r="G71" s="20">
        <v>1437.03</v>
      </c>
      <c r="H71" s="18">
        <f t="shared" si="1"/>
        <v>13.067924817157603</v>
      </c>
      <c r="I71" s="21">
        <v>1757.13</v>
      </c>
      <c r="J71" s="20">
        <f t="shared" si="2"/>
        <v>-7.5298924951483457</v>
      </c>
    </row>
    <row r="72" spans="1:10" s="3" customFormat="1">
      <c r="A72" s="5" t="s">
        <v>68</v>
      </c>
      <c r="B72" s="17">
        <v>871.57</v>
      </c>
      <c r="C72" s="16">
        <v>853.26</v>
      </c>
      <c r="D72" s="16">
        <v>824.58</v>
      </c>
      <c r="E72" s="25">
        <f t="shared" ref="E72:E96" si="3">C72/D72%-100</f>
        <v>3.4781343229280282</v>
      </c>
      <c r="F72" s="16">
        <v>87.18</v>
      </c>
      <c r="G72" s="19">
        <v>93.46</v>
      </c>
      <c r="H72" s="16">
        <f t="shared" ref="H72:H96" si="4">F72/G72%-100</f>
        <v>-6.7194521720522005</v>
      </c>
      <c r="I72" s="21">
        <v>84.09</v>
      </c>
      <c r="J72" s="19">
        <f t="shared" ref="J72:J96" si="5">F72/I72%-100</f>
        <v>3.674634320371041</v>
      </c>
    </row>
    <row r="73" spans="1:10">
      <c r="A73" s="6" t="s">
        <v>69</v>
      </c>
      <c r="B73" s="18">
        <v>409.71</v>
      </c>
      <c r="C73" s="18">
        <v>372.98</v>
      </c>
      <c r="D73" s="18">
        <v>381.89</v>
      </c>
      <c r="E73" s="26">
        <f t="shared" si="3"/>
        <v>-2.3331325774437488</v>
      </c>
      <c r="F73" s="18">
        <v>35.020000000000003</v>
      </c>
      <c r="G73" s="20">
        <v>36.299999999999997</v>
      </c>
      <c r="H73" s="18">
        <f t="shared" si="4"/>
        <v>-3.5261707988980646</v>
      </c>
      <c r="I73" s="21">
        <v>37.86</v>
      </c>
      <c r="J73" s="20">
        <f t="shared" si="5"/>
        <v>-7.5013206550448928</v>
      </c>
    </row>
    <row r="74" spans="1:10" s="3" customFormat="1">
      <c r="A74" s="6" t="s">
        <v>70</v>
      </c>
      <c r="B74" s="18">
        <v>226</v>
      </c>
      <c r="C74" s="18">
        <v>218.8</v>
      </c>
      <c r="D74" s="18">
        <v>217.81</v>
      </c>
      <c r="E74" s="26">
        <f t="shared" si="3"/>
        <v>0.45452458564804488</v>
      </c>
      <c r="F74" s="18">
        <v>25.96</v>
      </c>
      <c r="G74" s="20">
        <v>29.53</v>
      </c>
      <c r="H74" s="18">
        <f t="shared" si="4"/>
        <v>-12.089400609549614</v>
      </c>
      <c r="I74" s="21">
        <v>23.38</v>
      </c>
      <c r="J74" s="20">
        <f t="shared" si="5"/>
        <v>11.035072711719437</v>
      </c>
    </row>
    <row r="75" spans="1:10">
      <c r="A75" s="6" t="s">
        <v>71</v>
      </c>
      <c r="B75" s="18">
        <v>97.96</v>
      </c>
      <c r="C75" s="18">
        <v>112.55</v>
      </c>
      <c r="D75" s="18">
        <v>95.47</v>
      </c>
      <c r="E75" s="26">
        <f t="shared" si="3"/>
        <v>17.890436786425056</v>
      </c>
      <c r="F75" s="18">
        <v>11.19</v>
      </c>
      <c r="G75" s="20">
        <v>11.51</v>
      </c>
      <c r="H75" s="18">
        <f t="shared" si="4"/>
        <v>-2.7801911381407507</v>
      </c>
      <c r="I75" s="21">
        <v>10.44</v>
      </c>
      <c r="J75" s="20">
        <f t="shared" si="5"/>
        <v>7.1839080459770202</v>
      </c>
    </row>
    <row r="76" spans="1:10">
      <c r="A76" s="6" t="s">
        <v>72</v>
      </c>
      <c r="B76" s="18">
        <v>137.9</v>
      </c>
      <c r="C76" s="18">
        <v>148.93</v>
      </c>
      <c r="D76" s="18">
        <v>129.41</v>
      </c>
      <c r="E76" s="26">
        <f t="shared" si="3"/>
        <v>15.083842052391631</v>
      </c>
      <c r="F76" s="18">
        <v>15.01</v>
      </c>
      <c r="G76" s="20">
        <v>16.12</v>
      </c>
      <c r="H76" s="18">
        <f t="shared" si="4"/>
        <v>-6.8858560794044763</v>
      </c>
      <c r="I76" s="21">
        <v>12.41</v>
      </c>
      <c r="J76" s="20">
        <f t="shared" si="5"/>
        <v>20.950846091861393</v>
      </c>
    </row>
    <row r="77" spans="1:10" s="3" customFormat="1">
      <c r="A77" s="5" t="s">
        <v>73</v>
      </c>
      <c r="B77" s="17">
        <v>522.59</v>
      </c>
      <c r="C77" s="16">
        <v>482.08</v>
      </c>
      <c r="D77" s="16">
        <v>494.28</v>
      </c>
      <c r="E77" s="25">
        <f t="shared" si="3"/>
        <v>-2.4682366270130274</v>
      </c>
      <c r="F77" s="16">
        <v>44.7</v>
      </c>
      <c r="G77" s="19">
        <v>46.49</v>
      </c>
      <c r="H77" s="16">
        <f t="shared" si="4"/>
        <v>-3.8502903850290409</v>
      </c>
      <c r="I77" s="21">
        <v>48.07</v>
      </c>
      <c r="J77" s="19">
        <f t="shared" si="5"/>
        <v>-7.0106095277719902</v>
      </c>
    </row>
    <row r="78" spans="1:10" s="3" customFormat="1">
      <c r="A78" s="5" t="s">
        <v>74</v>
      </c>
      <c r="B78" s="17">
        <v>364.46</v>
      </c>
      <c r="C78" s="16">
        <v>322.52999999999997</v>
      </c>
      <c r="D78" s="16">
        <v>341.05</v>
      </c>
      <c r="E78" s="25">
        <f t="shared" si="3"/>
        <v>-5.4302888139569205</v>
      </c>
      <c r="F78" s="16">
        <v>28.37</v>
      </c>
      <c r="G78" s="19">
        <v>32.68</v>
      </c>
      <c r="H78" s="16">
        <f t="shared" si="4"/>
        <v>-13.188494492044057</v>
      </c>
      <c r="I78" s="21">
        <v>34.71</v>
      </c>
      <c r="J78" s="19">
        <f t="shared" si="5"/>
        <v>-18.265629501584556</v>
      </c>
    </row>
    <row r="79" spans="1:10" s="3" customFormat="1">
      <c r="A79" s="5" t="s">
        <v>75</v>
      </c>
      <c r="B79" s="17">
        <v>142.85</v>
      </c>
      <c r="C79" s="16">
        <v>121.93</v>
      </c>
      <c r="D79" s="16">
        <v>132.86000000000001</v>
      </c>
      <c r="E79" s="25">
        <f t="shared" si="3"/>
        <v>-8.2267048020472799</v>
      </c>
      <c r="F79" s="16">
        <v>10.79</v>
      </c>
      <c r="G79" s="19">
        <v>11.12</v>
      </c>
      <c r="H79" s="16">
        <f t="shared" si="4"/>
        <v>-2.9676258992805771</v>
      </c>
      <c r="I79" s="21">
        <v>15.19</v>
      </c>
      <c r="J79" s="19">
        <f t="shared" si="5"/>
        <v>-28.966425279789348</v>
      </c>
    </row>
    <row r="80" spans="1:10" s="3" customFormat="1">
      <c r="A80" s="5" t="s">
        <v>76</v>
      </c>
      <c r="B80" s="17">
        <v>35.22</v>
      </c>
      <c r="C80" s="16">
        <v>26.49</v>
      </c>
      <c r="D80" s="16">
        <v>32.58</v>
      </c>
      <c r="E80" s="25">
        <f t="shared" si="3"/>
        <v>-18.692449355432785</v>
      </c>
      <c r="F80" s="16">
        <v>2.1</v>
      </c>
      <c r="G80" s="19">
        <v>3.34</v>
      </c>
      <c r="H80" s="16">
        <f t="shared" si="4"/>
        <v>-37.125748502994007</v>
      </c>
      <c r="I80" s="21">
        <v>2.27</v>
      </c>
      <c r="J80" s="19">
        <f t="shared" si="5"/>
        <v>-7.4889867841409767</v>
      </c>
    </row>
    <row r="81" spans="1:10" s="3" customFormat="1">
      <c r="A81" s="5" t="s">
        <v>77</v>
      </c>
      <c r="B81" s="17">
        <v>4.95</v>
      </c>
      <c r="C81" s="16">
        <v>4.3099999999999996</v>
      </c>
      <c r="D81" s="16">
        <v>4.6500000000000004</v>
      </c>
      <c r="E81" s="25">
        <f t="shared" si="3"/>
        <v>-7.3118279569892621</v>
      </c>
      <c r="F81" s="16">
        <v>0.81</v>
      </c>
      <c r="G81" s="19">
        <v>0.61</v>
      </c>
      <c r="H81" s="16">
        <f t="shared" si="4"/>
        <v>32.786885245901658</v>
      </c>
      <c r="I81" s="21">
        <v>0.28000000000000003</v>
      </c>
      <c r="J81" s="19">
        <f t="shared" si="5"/>
        <v>189.28571428571428</v>
      </c>
    </row>
    <row r="82" spans="1:10" s="3" customFormat="1">
      <c r="A82" s="5" t="s">
        <v>78</v>
      </c>
      <c r="B82" s="17">
        <v>535.55999999999995</v>
      </c>
      <c r="C82" s="16">
        <v>598.12</v>
      </c>
      <c r="D82" s="16">
        <v>498.23</v>
      </c>
      <c r="E82" s="25">
        <f t="shared" si="3"/>
        <v>20.048973365714616</v>
      </c>
      <c r="F82" s="16">
        <v>60.62</v>
      </c>
      <c r="G82" s="19">
        <v>65.099999999999994</v>
      </c>
      <c r="H82" s="16">
        <f t="shared" si="4"/>
        <v>-6.8817204301075208</v>
      </c>
      <c r="I82" s="21">
        <v>50.85</v>
      </c>
      <c r="J82" s="19">
        <f t="shared" si="5"/>
        <v>19.213372664700074</v>
      </c>
    </row>
    <row r="83" spans="1:10" s="3" customFormat="1">
      <c r="A83" s="6" t="s">
        <v>79</v>
      </c>
      <c r="B83" s="18">
        <v>72.23</v>
      </c>
      <c r="C83" s="18">
        <v>76.17</v>
      </c>
      <c r="D83" s="18">
        <v>68.12</v>
      </c>
      <c r="E83" s="26">
        <f t="shared" si="3"/>
        <v>11.817381092190246</v>
      </c>
      <c r="F83" s="18">
        <v>7.63</v>
      </c>
      <c r="G83" s="20">
        <v>9.2100000000000009</v>
      </c>
      <c r="H83" s="18">
        <f t="shared" si="4"/>
        <v>-17.15526601520088</v>
      </c>
      <c r="I83" s="21">
        <v>7.36</v>
      </c>
      <c r="J83" s="20">
        <f t="shared" si="5"/>
        <v>3.6684782608695627</v>
      </c>
    </row>
    <row r="84" spans="1:10" s="3" customFormat="1">
      <c r="A84" s="6" t="s">
        <v>80</v>
      </c>
      <c r="B84" s="18">
        <v>56.72</v>
      </c>
      <c r="C84" s="18">
        <v>60.69</v>
      </c>
      <c r="D84" s="18">
        <v>52.28</v>
      </c>
      <c r="E84" s="26">
        <f t="shared" si="3"/>
        <v>16.086457536342749</v>
      </c>
      <c r="F84" s="18">
        <v>6.24</v>
      </c>
      <c r="G84" s="20">
        <v>5.85</v>
      </c>
      <c r="H84" s="18">
        <f t="shared" si="4"/>
        <v>6.6666666666666714</v>
      </c>
      <c r="I84" s="21">
        <v>6.23</v>
      </c>
      <c r="J84" s="20">
        <f t="shared" si="5"/>
        <v>0.1605136436597121</v>
      </c>
    </row>
    <row r="85" spans="1:10">
      <c r="A85" s="6" t="s">
        <v>81</v>
      </c>
      <c r="B85" s="18">
        <v>3.62</v>
      </c>
      <c r="C85" s="18">
        <v>3.07</v>
      </c>
      <c r="D85" s="18">
        <v>3.23</v>
      </c>
      <c r="E85" s="26">
        <f t="shared" si="3"/>
        <v>-4.9535603715170424</v>
      </c>
      <c r="F85" s="18">
        <v>0.16</v>
      </c>
      <c r="G85" s="20">
        <v>0.35</v>
      </c>
      <c r="H85" s="18">
        <f t="shared" si="4"/>
        <v>-54.285714285714278</v>
      </c>
      <c r="I85" s="21">
        <v>0.31</v>
      </c>
      <c r="J85" s="20">
        <f t="shared" si="5"/>
        <v>-48.387096774193544</v>
      </c>
    </row>
    <row r="86" spans="1:10">
      <c r="A86" s="6" t="s">
        <v>82</v>
      </c>
      <c r="B86" s="18">
        <v>49.99</v>
      </c>
      <c r="C86" s="18">
        <v>42.11</v>
      </c>
      <c r="D86" s="18">
        <v>46.2</v>
      </c>
      <c r="E86" s="26">
        <f t="shared" si="3"/>
        <v>-8.8528138528138527</v>
      </c>
      <c r="F86" s="18">
        <v>4.18</v>
      </c>
      <c r="G86" s="20">
        <v>5.46</v>
      </c>
      <c r="H86" s="18">
        <f t="shared" si="4"/>
        <v>-23.443223443223445</v>
      </c>
      <c r="I86" s="21">
        <v>4.0999999999999996</v>
      </c>
      <c r="J86" s="20">
        <f t="shared" si="5"/>
        <v>1.9512195121951237</v>
      </c>
    </row>
    <row r="87" spans="1:10">
      <c r="A87" s="6" t="s">
        <v>83</v>
      </c>
      <c r="B87" s="18">
        <v>166.52</v>
      </c>
      <c r="C87" s="18">
        <v>189.29</v>
      </c>
      <c r="D87" s="18">
        <v>154.87</v>
      </c>
      <c r="E87" s="26">
        <f t="shared" si="3"/>
        <v>22.225092012655779</v>
      </c>
      <c r="F87" s="18">
        <v>16.559999999999999</v>
      </c>
      <c r="G87" s="20">
        <v>19.91</v>
      </c>
      <c r="H87" s="18">
        <f t="shared" si="4"/>
        <v>-16.825715720743347</v>
      </c>
      <c r="I87" s="21">
        <v>17.14</v>
      </c>
      <c r="J87" s="20">
        <f t="shared" si="5"/>
        <v>-3.3838973162193753</v>
      </c>
    </row>
    <row r="88" spans="1:10">
      <c r="A88" s="6" t="s">
        <v>84</v>
      </c>
      <c r="B88" s="18">
        <v>116.44</v>
      </c>
      <c r="C88" s="18">
        <v>138.75</v>
      </c>
      <c r="D88" s="18">
        <v>108.14</v>
      </c>
      <c r="E88" s="26">
        <f t="shared" si="3"/>
        <v>28.305899759570934</v>
      </c>
      <c r="F88" s="18">
        <v>16.489999999999998</v>
      </c>
      <c r="G88" s="20">
        <v>17.100000000000001</v>
      </c>
      <c r="H88" s="18">
        <f t="shared" si="4"/>
        <v>-3.5672514619883202</v>
      </c>
      <c r="I88" s="21">
        <v>10.27</v>
      </c>
      <c r="J88" s="20">
        <f t="shared" si="5"/>
        <v>60.564751703992187</v>
      </c>
    </row>
    <row r="89" spans="1:10">
      <c r="A89" s="6" t="s">
        <v>85</v>
      </c>
      <c r="B89" s="18">
        <v>70.040000000000006</v>
      </c>
      <c r="C89" s="18">
        <v>88.04</v>
      </c>
      <c r="D89" s="18">
        <v>65.39</v>
      </c>
      <c r="E89" s="26">
        <f t="shared" si="3"/>
        <v>34.638323902737426</v>
      </c>
      <c r="F89" s="18">
        <v>9.36</v>
      </c>
      <c r="G89" s="20">
        <v>7.22</v>
      </c>
      <c r="H89" s="18">
        <f t="shared" si="4"/>
        <v>29.639889196675881</v>
      </c>
      <c r="I89" s="21">
        <v>5.44</v>
      </c>
      <c r="J89" s="20">
        <f t="shared" si="5"/>
        <v>72.05882352941174</v>
      </c>
    </row>
    <row r="90" spans="1:10" s="3" customFormat="1">
      <c r="A90" s="5" t="s">
        <v>86</v>
      </c>
      <c r="B90" s="17">
        <v>2.94</v>
      </c>
      <c r="C90" s="16">
        <v>7.44</v>
      </c>
      <c r="D90" s="16">
        <v>2.94</v>
      </c>
      <c r="E90" s="25">
        <f t="shared" si="3"/>
        <v>153.06122448979593</v>
      </c>
      <c r="F90" s="16">
        <v>0.01</v>
      </c>
      <c r="G90" s="19">
        <v>0</v>
      </c>
      <c r="H90" s="16">
        <v>0</v>
      </c>
      <c r="I90" s="21">
        <v>0.02</v>
      </c>
      <c r="J90" s="19">
        <v>0</v>
      </c>
    </row>
    <row r="91" spans="1:10" s="3" customFormat="1">
      <c r="A91" s="5" t="s">
        <v>87</v>
      </c>
      <c r="B91" s="17">
        <v>564.58000000000004</v>
      </c>
      <c r="C91" s="16">
        <v>555.17999999999995</v>
      </c>
      <c r="D91" s="16">
        <v>528.66</v>
      </c>
      <c r="E91" s="25">
        <f t="shared" si="3"/>
        <v>5.0164567018499469</v>
      </c>
      <c r="F91" s="16">
        <v>57.55</v>
      </c>
      <c r="G91" s="19">
        <v>61.34</v>
      </c>
      <c r="H91" s="16">
        <f t="shared" si="4"/>
        <v>-6.1786762308444878</v>
      </c>
      <c r="I91" s="21">
        <v>56.09</v>
      </c>
      <c r="J91" s="19">
        <f t="shared" si="5"/>
        <v>2.6029595293278476</v>
      </c>
    </row>
    <row r="92" spans="1:10" s="3" customFormat="1">
      <c r="A92" s="6" t="s">
        <v>88</v>
      </c>
      <c r="B92" s="18">
        <v>81.540000000000006</v>
      </c>
      <c r="C92" s="18">
        <v>76.84</v>
      </c>
      <c r="D92" s="18">
        <v>76</v>
      </c>
      <c r="E92" s="26">
        <f t="shared" si="3"/>
        <v>1.1052631578947398</v>
      </c>
      <c r="F92" s="18">
        <v>7.71</v>
      </c>
      <c r="G92" s="20">
        <v>8.61</v>
      </c>
      <c r="H92" s="18">
        <f t="shared" si="4"/>
        <v>-10.452961672473862</v>
      </c>
      <c r="I92" s="21">
        <v>6.92</v>
      </c>
      <c r="J92" s="20">
        <f t="shared" si="5"/>
        <v>11.416184971098275</v>
      </c>
    </row>
    <row r="93" spans="1:10" s="3" customFormat="1">
      <c r="A93" s="6" t="s">
        <v>89</v>
      </c>
      <c r="B93" s="18">
        <v>45.53</v>
      </c>
      <c r="C93" s="18">
        <v>41.69</v>
      </c>
      <c r="D93" s="18">
        <v>42.98</v>
      </c>
      <c r="E93" s="26">
        <f t="shared" si="3"/>
        <v>-3.001395998138662</v>
      </c>
      <c r="F93" s="18">
        <v>4.32</v>
      </c>
      <c r="G93" s="20">
        <v>5.5</v>
      </c>
      <c r="H93" s="18">
        <f t="shared" si="4"/>
        <v>-21.454545454545453</v>
      </c>
      <c r="I93" s="21">
        <v>4.3600000000000003</v>
      </c>
      <c r="J93" s="20">
        <f t="shared" si="5"/>
        <v>-0.91743119266054407</v>
      </c>
    </row>
    <row r="94" spans="1:10">
      <c r="A94" s="6" t="s">
        <v>90</v>
      </c>
      <c r="B94" s="18">
        <v>27.67</v>
      </c>
      <c r="C94" s="18">
        <v>29.2</v>
      </c>
      <c r="D94" s="18">
        <v>26.36</v>
      </c>
      <c r="E94" s="26">
        <f t="shared" si="3"/>
        <v>10.773899848254928</v>
      </c>
      <c r="F94" s="18">
        <v>5.21</v>
      </c>
      <c r="G94" s="20">
        <v>4.18</v>
      </c>
      <c r="H94" s="18">
        <f t="shared" si="4"/>
        <v>24.641148325358856</v>
      </c>
      <c r="I94" s="21">
        <v>4.34</v>
      </c>
      <c r="J94" s="20">
        <f t="shared" si="5"/>
        <v>20.046082949308754</v>
      </c>
    </row>
    <row r="95" spans="1:10">
      <c r="A95" s="6" t="s">
        <v>91</v>
      </c>
      <c r="B95" s="18">
        <v>17.63</v>
      </c>
      <c r="C95" s="18">
        <v>11.79</v>
      </c>
      <c r="D95" s="18">
        <v>17.03</v>
      </c>
      <c r="E95" s="26">
        <f t="shared" si="3"/>
        <v>-30.769230769230774</v>
      </c>
      <c r="F95" s="18">
        <v>1.1499999999999999</v>
      </c>
      <c r="G95" s="20">
        <v>1.1599999999999999</v>
      </c>
      <c r="H95" s="18">
        <f t="shared" si="4"/>
        <v>-0.86206896551723844</v>
      </c>
      <c r="I95" s="21">
        <v>1.18</v>
      </c>
      <c r="J95" s="20">
        <f t="shared" si="5"/>
        <v>-2.5423728813559308</v>
      </c>
    </row>
    <row r="96" spans="1:10">
      <c r="A96" s="6" t="s">
        <v>12</v>
      </c>
      <c r="B96" s="18">
        <v>392.21</v>
      </c>
      <c r="C96" s="18">
        <v>395.66</v>
      </c>
      <c r="D96" s="18">
        <v>366.29</v>
      </c>
      <c r="E96" s="26">
        <f t="shared" si="3"/>
        <v>8.0182369161047262</v>
      </c>
      <c r="F96" s="18">
        <v>39.159999999999997</v>
      </c>
      <c r="G96" s="20">
        <v>41.89</v>
      </c>
      <c r="H96" s="18">
        <f t="shared" si="4"/>
        <v>-6.5170685127715444</v>
      </c>
      <c r="I96" s="21">
        <v>39.29</v>
      </c>
      <c r="J96" s="20">
        <f t="shared" si="5"/>
        <v>-0.33087299567320372</v>
      </c>
    </row>
    <row r="97" spans="1:10">
      <c r="A97" s="7" t="s">
        <v>103</v>
      </c>
      <c r="B97" s="7"/>
      <c r="C97" s="7"/>
      <c r="D97" s="8"/>
      <c r="E97" s="8"/>
      <c r="F97" s="9"/>
      <c r="G97" s="9"/>
      <c r="H97" s="9"/>
      <c r="I97" s="9"/>
      <c r="J97" s="9"/>
    </row>
    <row r="98" spans="1:10">
      <c r="A98" s="7" t="s">
        <v>104</v>
      </c>
      <c r="B98" s="7"/>
      <c r="C98" s="7"/>
      <c r="D98" s="8"/>
      <c r="E98" s="8"/>
      <c r="F98" s="9"/>
      <c r="G98" s="9"/>
      <c r="H98" s="9"/>
      <c r="I98" s="9"/>
      <c r="J98" s="9"/>
    </row>
    <row r="99" spans="1:10">
      <c r="A99" s="10" t="s">
        <v>92</v>
      </c>
      <c r="B99" s="8"/>
      <c r="C99" s="8"/>
      <c r="D99" s="8"/>
      <c r="E99" s="8"/>
      <c r="F99" s="9"/>
      <c r="G99" s="9"/>
      <c r="H99" s="9"/>
      <c r="I99" s="9"/>
      <c r="J99" s="9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A4:J4"/>
  </mergeCells>
  <pageMargins left="0.2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Worksheet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epb</cp:lastModifiedBy>
  <cp:lastPrinted>2026-06-01T09:00:04Z</cp:lastPrinted>
  <dcterms:created xsi:type="dcterms:W3CDTF">2024-10-02T08:18:17Z</dcterms:created>
  <dcterms:modified xsi:type="dcterms:W3CDTF">2026-06-01T09:00:06Z</dcterms:modified>
</cp:coreProperties>
</file>