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8" windowWidth="16608" windowHeight="7368" activeTab="1"/>
  </bookViews>
  <sheets>
    <sheet name="Worksheet" sheetId="1" r:id="rId1"/>
    <sheet name="Worksheet 1" sheetId="2" r:id="rId2"/>
  </sheets>
  <calcPr calcId="124519"/>
</workbook>
</file>

<file path=xl/calcChain.xml><?xml version="1.0" encoding="utf-8"?>
<calcChain xmlns="http://schemas.openxmlformats.org/spreadsheetml/2006/main">
  <c r="E8" i="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7"/>
  <c r="H7"/>
  <c r="J7"/>
  <c r="H8"/>
  <c r="J8"/>
  <c r="H9"/>
  <c r="J9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H29"/>
  <c r="J29"/>
  <c r="H30"/>
  <c r="H31"/>
  <c r="J31"/>
  <c r="H32"/>
  <c r="J32"/>
  <c r="H33"/>
  <c r="J33"/>
  <c r="H34"/>
  <c r="J34"/>
  <c r="H35"/>
  <c r="J35"/>
  <c r="H36"/>
  <c r="J36"/>
  <c r="H37"/>
  <c r="J37"/>
  <c r="H38"/>
  <c r="J38"/>
  <c r="H39"/>
  <c r="J39"/>
  <c r="H40"/>
  <c r="J40"/>
  <c r="H41"/>
  <c r="J41"/>
  <c r="H42"/>
  <c r="J42"/>
  <c r="H43"/>
  <c r="J43"/>
  <c r="H44"/>
  <c r="J44"/>
  <c r="H45"/>
  <c r="J45"/>
  <c r="H46"/>
  <c r="J46"/>
  <c r="H47"/>
  <c r="J47"/>
  <c r="H48"/>
  <c r="J48"/>
  <c r="H49"/>
  <c r="J49"/>
  <c r="H50"/>
  <c r="J50"/>
  <c r="H51"/>
  <c r="J51"/>
  <c r="H54"/>
  <c r="J54"/>
  <c r="H55"/>
  <c r="J55"/>
  <c r="H56"/>
  <c r="J56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H68"/>
  <c r="J68"/>
  <c r="H69"/>
  <c r="J69"/>
  <c r="H70"/>
  <c r="J70"/>
  <c r="H71"/>
  <c r="J71"/>
  <c r="H72"/>
  <c r="J72"/>
  <c r="H73"/>
  <c r="J73"/>
  <c r="H74"/>
  <c r="J74"/>
  <c r="H75"/>
  <c r="J75"/>
  <c r="H76"/>
  <c r="J76"/>
  <c r="H77"/>
  <c r="J77"/>
  <c r="H78"/>
  <c r="J78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89"/>
  <c r="J89"/>
  <c r="H90"/>
  <c r="J90"/>
  <c r="H91"/>
  <c r="J91"/>
  <c r="H93"/>
  <c r="J93"/>
  <c r="H94"/>
  <c r="J94"/>
  <c r="H95"/>
  <c r="J95"/>
  <c r="H96"/>
  <c r="J96"/>
  <c r="H97"/>
  <c r="J97"/>
  <c r="H98"/>
  <c r="J98"/>
</calcChain>
</file>

<file path=xl/sharedStrings.xml><?xml version="1.0" encoding="utf-8"?>
<sst xmlns="http://schemas.openxmlformats.org/spreadsheetml/2006/main" count="117" uniqueCount="105">
  <si>
    <t>Export Promotion Bureau</t>
  </si>
  <si>
    <t xml:space="preserve">Report: Summary Sheet  </t>
  </si>
  <si>
    <t>Products</t>
  </si>
  <si>
    <t>Value in Million US$</t>
  </si>
  <si>
    <t>Export for 2024-2025</t>
  </si>
  <si>
    <t>All Products  (A+B)</t>
  </si>
  <si>
    <t>A. Primary Commodities ( 1-24)</t>
  </si>
  <si>
    <t xml:space="preserve">    (1) Frozen And Live Fish ( 01-03)</t>
  </si>
  <si>
    <t xml:space="preserve">        a) Live Fish (0301)</t>
  </si>
  <si>
    <t xml:space="preserve">        b) Frozen Fish (0300, 0302, 0303,)</t>
  </si>
  <si>
    <t xml:space="preserve">        c) Shrimps (0306 Excl. 030614, 030624)</t>
  </si>
  <si>
    <t xml:space="preserve">        d) Crabs (030614, 030624)</t>
  </si>
  <si>
    <t xml:space="preserve">        e) Others</t>
  </si>
  <si>
    <t xml:space="preserve">    (2) Animal Origin (05)</t>
  </si>
  <si>
    <t xml:space="preserve">        a) Guts, bladders and stomachs (0504)</t>
  </si>
  <si>
    <t xml:space="preserve">        b) Others</t>
  </si>
  <si>
    <t xml:space="preserve">    (3) Agricultural Products (04-24)(Excl. 05)</t>
  </si>
  <si>
    <t xml:space="preserve">        a) Tea (0902)</t>
  </si>
  <si>
    <t xml:space="preserve">        b) Vegetables (07)</t>
  </si>
  <si>
    <t xml:space="preserve">        c) Tobacco (24)</t>
  </si>
  <si>
    <t xml:space="preserve">        d) Fruits (08)</t>
  </si>
  <si>
    <t xml:space="preserve">        e) Spices (0910)</t>
  </si>
  <si>
    <t xml:space="preserve">        f) Dry Food (19)</t>
  </si>
  <si>
    <t xml:space="preserve">        g) Oil Seeds (12)</t>
  </si>
  <si>
    <t xml:space="preserve">        h) Betel Leaves (14049092)</t>
  </si>
  <si>
    <t xml:space="preserve">        i) Animal or Vegetable Fats and Oils (15)</t>
  </si>
  <si>
    <t xml:space="preserve">        j) Sugar and Sugar Confectionery (17)</t>
  </si>
  <si>
    <t xml:space="preserve">        k) Beverages, Spirits and Vinegar (22)</t>
  </si>
  <si>
    <t xml:space="preserve">        l) Oil-cake (2304)</t>
  </si>
  <si>
    <t xml:space="preserve">        m) Others</t>
  </si>
  <si>
    <t>B. Manufactured Commodities ( 25-98)</t>
  </si>
  <si>
    <t xml:space="preserve">    (1) Cement, Salt, Stone Etc (25)</t>
  </si>
  <si>
    <t xml:space="preserve">    (2) Ores, Slag and Ash ( 26)</t>
  </si>
  <si>
    <t xml:space="preserve">    (3) Petroleum bi Products ( 27)</t>
  </si>
  <si>
    <t xml:space="preserve">    (4) Chemical Products (28-38)</t>
  </si>
  <si>
    <t xml:space="preserve">        a) Pharmaceuticals (30)</t>
  </si>
  <si>
    <t xml:space="preserve">        b) Inorganic Chemicals (28)</t>
  </si>
  <si>
    <t xml:space="preserve">        c) Organic Chemicals (29)</t>
  </si>
  <si>
    <t xml:space="preserve">        d) Others</t>
  </si>
  <si>
    <t xml:space="preserve">    (5) Plastic Products ( 39)</t>
  </si>
  <si>
    <t xml:space="preserve">        a) PVC Bags (3923)</t>
  </si>
  <si>
    <t xml:space="preserve">        b) Plastic Waste (3915)</t>
  </si>
  <si>
    <t xml:space="preserve">        b) Tableware, Kitchenware (3924)</t>
  </si>
  <si>
    <t xml:space="preserve">        c) Others</t>
  </si>
  <si>
    <t xml:space="preserve">    (6) Rubber ( 40)</t>
  </si>
  <si>
    <t xml:space="preserve">    (7) Leather And Leather Products (41-43 And 6403)</t>
  </si>
  <si>
    <t xml:space="preserve">        (a) Leather ( 41)</t>
  </si>
  <si>
    <t xml:space="preserve">        (b) Leather Products (42-43)</t>
  </si>
  <si>
    <t xml:space="preserve">        (c) Leather Footwear (6403) </t>
  </si>
  <si>
    <t xml:space="preserve">    (8) Wood And Wood Products ( 44-45)</t>
  </si>
  <si>
    <t xml:space="preserve">    (9) Handicrafts ( 46)</t>
  </si>
  <si>
    <t xml:space="preserve">    (10) Paper And Paper Products (ch. 48)</t>
  </si>
  <si>
    <t xml:space="preserve">    (11) Printed Materials (49)</t>
  </si>
  <si>
    <t xml:space="preserve">    (12) Silk ( 50)</t>
  </si>
  <si>
    <t xml:space="preserve">    (13) Cotton And Cotton Product (Yarn, Waste, Fabrics etc) (52)</t>
  </si>
  <si>
    <t xml:space="preserve">    (14) Jute And Jute goods ( 53, 630510)</t>
  </si>
  <si>
    <t xml:space="preserve">        a) Raw Jute (5303)</t>
  </si>
  <si>
    <t xml:space="preserve">        b) Jute Yarn And Twine (5307)</t>
  </si>
  <si>
    <t xml:space="preserve">        c) Jute Sacks And Bags (630510)</t>
  </si>
  <si>
    <t xml:space="preserve">    (15) Man Made Filaments And Staple Fibres (54-56)</t>
  </si>
  <si>
    <t xml:space="preserve">    (16) Carpet (Jute And Others -57)</t>
  </si>
  <si>
    <t xml:space="preserve">    (17) Specialized Textiles ( 58-60)</t>
  </si>
  <si>
    <t xml:space="preserve">        a) Terry Towel (5802)</t>
  </si>
  <si>
    <t xml:space="preserve">        b) Special Woven Fabric (59)</t>
  </si>
  <si>
    <t xml:space="preserve">        c) Knitted Fabrics (60)</t>
  </si>
  <si>
    <t xml:space="preserve">        d) Other</t>
  </si>
  <si>
    <t xml:space="preserve">        (a) Knitwear ( 61)</t>
  </si>
  <si>
    <t xml:space="preserve">        (b) Woven Garments (62)</t>
  </si>
  <si>
    <t xml:space="preserve">    (19) Home Textile ( 63 Excluding 630510)</t>
  </si>
  <si>
    <t xml:space="preserve">        a) Bed, Kitchen toilet lines (6302)</t>
  </si>
  <si>
    <t xml:space="preserve">        a) Tents (6306)</t>
  </si>
  <si>
    <t xml:space="preserve">        a) New Rags, Scrap Twine (6310)</t>
  </si>
  <si>
    <t xml:space="preserve">        b) Other </t>
  </si>
  <si>
    <t xml:space="preserve">    (20) Other Footwear (64) (Excluding 6403)</t>
  </si>
  <si>
    <t xml:space="preserve">    (21) Headgear/Cap ( 65)</t>
  </si>
  <si>
    <t xml:space="preserve">    (22) Wigs And Human Hair ( 67)</t>
  </si>
  <si>
    <t xml:space="preserve">    (23) Ceramic Products ( 69)</t>
  </si>
  <si>
    <t xml:space="preserve">    (24) Glass And Glass ware ( 70)</t>
  </si>
  <si>
    <t xml:space="preserve">    (25) Engineering Products ( 71-88)</t>
  </si>
  <si>
    <t xml:space="preserve">        a) Iron Steel (72,73)</t>
  </si>
  <si>
    <t xml:space="preserve">        b) Copper Wire (74)</t>
  </si>
  <si>
    <t xml:space="preserve">        c) Stainless Steel ware (82)</t>
  </si>
  <si>
    <t xml:space="preserve">        d) Engineering  Equipment (84)</t>
  </si>
  <si>
    <t xml:space="preserve">        e) Electric Products (85)</t>
  </si>
  <si>
    <t xml:space="preserve">        f) Bicycle (8712)</t>
  </si>
  <si>
    <t xml:space="preserve">        g) Others</t>
  </si>
  <si>
    <t xml:space="preserve">    (26) Ships, boats And floating structures  ( 89)</t>
  </si>
  <si>
    <t xml:space="preserve">    (27) Other mfd Products (90-98)</t>
  </si>
  <si>
    <t xml:space="preserve">        a) Optical, Photographic, Medical  Instruments etc (90)</t>
  </si>
  <si>
    <t xml:space="preserve">        b) Furniture (94)(Excluding 9404)</t>
  </si>
  <si>
    <t xml:space="preserve">        c) Mattress &amp;amp; Bedding (9404)</t>
  </si>
  <si>
    <t xml:space="preserve">        d) Golf Shaft (950639)</t>
  </si>
  <si>
    <t>* CMT, local sales (deemed exports as per Export policy 2024-27) and samples are calculeted as export earnings</t>
  </si>
  <si>
    <t xml:space="preserve">    (18) RMG (61 &amp; 62)</t>
  </si>
  <si>
    <t>Export Performance for March 2026</t>
  </si>
  <si>
    <t>Period: July-April  2025-2026</t>
  </si>
  <si>
    <t>Export Performance for  July- April 2025-2026</t>
  </si>
  <si>
    <t>Export Performance for July-April  2024-2025</t>
  </si>
  <si>
    <t xml:space="preserve">% Change of export Performance July-April  2025-2026 Over July-April  2024-2025 </t>
  </si>
  <si>
    <t>Export Performance for April 2026</t>
  </si>
  <si>
    <t>% Change of export performance April 2026 Over March 2026</t>
  </si>
  <si>
    <t>Export Performance for April 2025</t>
  </si>
  <si>
    <t>% Change of export performance April 2026 Over April 2025</t>
  </si>
  <si>
    <t>* USD Rate 122.202 (Up to this Month average)</t>
  </si>
  <si>
    <t>* Data Source NBR (National Board of Revenue) and link : https://customs.gov.bd, downloaded on 03 May-2026 at 09.00 AM.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</si>
</sst>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6"/>
      <color rgb="FF000000"/>
      <name val="Times New Roman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Border="1"/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0" xfId="0" applyFont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abSelected="1" view="pageBreakPreview" topLeftCell="A28" zoomScale="96" zoomScaleSheetLayoutView="96" workbookViewId="0">
      <selection activeCell="B31" sqref="B31"/>
    </sheetView>
  </sheetViews>
  <sheetFormatPr defaultRowHeight="14.4"/>
  <cols>
    <col min="1" max="1" width="24.77734375" customWidth="1"/>
    <col min="2" max="2" width="7.88671875" customWidth="1"/>
    <col min="3" max="3" width="8.109375" customWidth="1"/>
    <col min="4" max="4" width="8.88671875" customWidth="1"/>
    <col min="5" max="5" width="9.109375" customWidth="1"/>
    <col min="6" max="6" width="8.44140625" customWidth="1"/>
    <col min="7" max="7" width="8.21875" customWidth="1"/>
    <col min="8" max="8" width="8.109375" customWidth="1"/>
    <col min="9" max="9" width="7.33203125" customWidth="1"/>
    <col min="10" max="10" width="8.6640625" customWidth="1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3" t="s">
        <v>95</v>
      </c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63.6" customHeight="1">
      <c r="A5" s="12" t="s">
        <v>2</v>
      </c>
      <c r="B5" s="13" t="s">
        <v>4</v>
      </c>
      <c r="C5" s="13" t="s">
        <v>96</v>
      </c>
      <c r="D5" s="13" t="s">
        <v>97</v>
      </c>
      <c r="E5" s="13" t="s">
        <v>98</v>
      </c>
      <c r="F5" s="14" t="s">
        <v>99</v>
      </c>
      <c r="G5" s="14" t="s">
        <v>94</v>
      </c>
      <c r="H5" s="13" t="s">
        <v>100</v>
      </c>
      <c r="I5" s="14" t="s">
        <v>101</v>
      </c>
      <c r="J5" s="13" t="s">
        <v>102</v>
      </c>
    </row>
    <row r="6" spans="1:10" ht="9" customHeight="1">
      <c r="A6" s="4">
        <v>1</v>
      </c>
      <c r="B6" s="1">
        <v>2</v>
      </c>
      <c r="C6" s="1">
        <v>3</v>
      </c>
      <c r="D6" s="1">
        <v>4</v>
      </c>
      <c r="E6" s="1">
        <v>5</v>
      </c>
      <c r="F6" s="2">
        <v>6</v>
      </c>
      <c r="G6" s="2">
        <v>7</v>
      </c>
      <c r="H6" s="1">
        <v>8</v>
      </c>
      <c r="I6" s="2">
        <v>9</v>
      </c>
      <c r="J6" s="11">
        <v>10</v>
      </c>
    </row>
    <row r="7" spans="1:10" s="3" customFormat="1">
      <c r="A7" s="5" t="s">
        <v>5</v>
      </c>
      <c r="B7" s="16">
        <v>48283.93</v>
      </c>
      <c r="C7" s="16">
        <v>39396.44</v>
      </c>
      <c r="D7" s="16">
        <v>40208.160000000003</v>
      </c>
      <c r="E7" s="16">
        <f>C7/D7%-100</f>
        <v>-2.0187941950091783</v>
      </c>
      <c r="F7" s="16">
        <v>4009.93</v>
      </c>
      <c r="G7" s="16">
        <v>3480.72</v>
      </c>
      <c r="H7" s="16">
        <f>F7/G7%-100</f>
        <v>15.204038244960827</v>
      </c>
      <c r="I7" s="25">
        <v>3016.84</v>
      </c>
      <c r="J7" s="19">
        <f>F7/I7%-100</f>
        <v>32.918219063656011</v>
      </c>
    </row>
    <row r="8" spans="1:10" s="3" customFormat="1">
      <c r="A8" s="5" t="s">
        <v>6</v>
      </c>
      <c r="B8" s="16">
        <v>1448.52</v>
      </c>
      <c r="C8" s="16">
        <v>1222.27</v>
      </c>
      <c r="D8" s="16">
        <v>1247.47</v>
      </c>
      <c r="E8" s="16">
        <f t="shared" ref="E8:E73" si="0">C8/D8%-100</f>
        <v>-2.0200886594467278</v>
      </c>
      <c r="F8" s="16">
        <v>115.6</v>
      </c>
      <c r="G8" s="16">
        <v>95.22</v>
      </c>
      <c r="H8" s="16">
        <f t="shared" ref="H8:H73" si="1">F8/G8%-100</f>
        <v>21.403066582650709</v>
      </c>
      <c r="I8" s="25">
        <v>83.13</v>
      </c>
      <c r="J8" s="19">
        <f t="shared" ref="J8:J73" si="2">F8/I8%-100</f>
        <v>39.059304703476499</v>
      </c>
    </row>
    <row r="9" spans="1:10" s="3" customFormat="1">
      <c r="A9" s="5" t="s">
        <v>7</v>
      </c>
      <c r="B9" s="17">
        <v>441.58</v>
      </c>
      <c r="C9" s="16">
        <v>382.88</v>
      </c>
      <c r="D9" s="16">
        <v>372.69</v>
      </c>
      <c r="E9" s="16">
        <f t="shared" si="0"/>
        <v>2.7341758566100509</v>
      </c>
      <c r="F9" s="16">
        <v>26.85</v>
      </c>
      <c r="G9" s="16">
        <v>28.39</v>
      </c>
      <c r="H9" s="16">
        <f t="shared" si="1"/>
        <v>-5.4244452271926633</v>
      </c>
      <c r="I9" s="25">
        <v>29.41</v>
      </c>
      <c r="J9" s="19">
        <f t="shared" si="2"/>
        <v>-8.7045222713362875</v>
      </c>
    </row>
    <row r="10" spans="1:10">
      <c r="A10" s="6" t="s">
        <v>8</v>
      </c>
      <c r="B10" s="18">
        <v>25.91</v>
      </c>
      <c r="C10" s="18">
        <v>21.93</v>
      </c>
      <c r="D10" s="18">
        <v>21.76</v>
      </c>
      <c r="E10" s="18">
        <f t="shared" si="0"/>
        <v>0.78124999999998579</v>
      </c>
      <c r="F10" s="18">
        <v>2.02</v>
      </c>
      <c r="G10" s="18">
        <v>1.88</v>
      </c>
      <c r="H10" s="18">
        <f t="shared" si="1"/>
        <v>7.4468085106383199</v>
      </c>
      <c r="I10" s="21">
        <v>2.42</v>
      </c>
      <c r="J10" s="20">
        <f t="shared" si="2"/>
        <v>-16.528925619834709</v>
      </c>
    </row>
    <row r="11" spans="1:10">
      <c r="A11" s="6" t="s">
        <v>9</v>
      </c>
      <c r="B11" s="18">
        <v>92.41</v>
      </c>
      <c r="C11" s="18">
        <v>80.33</v>
      </c>
      <c r="D11" s="18">
        <v>79.17</v>
      </c>
      <c r="E11" s="18">
        <f t="shared" si="0"/>
        <v>1.46520146520146</v>
      </c>
      <c r="F11" s="18">
        <v>6.96</v>
      </c>
      <c r="G11" s="18">
        <v>8.44</v>
      </c>
      <c r="H11" s="18">
        <f t="shared" si="1"/>
        <v>-17.53554502369667</v>
      </c>
      <c r="I11" s="21">
        <v>6.87</v>
      </c>
      <c r="J11" s="20">
        <f t="shared" si="2"/>
        <v>1.310043668122276</v>
      </c>
    </row>
    <row r="12" spans="1:10">
      <c r="A12" s="6" t="s">
        <v>10</v>
      </c>
      <c r="B12" s="18">
        <v>296.29000000000002</v>
      </c>
      <c r="C12" s="18">
        <v>248.67</v>
      </c>
      <c r="D12" s="18">
        <v>249.03</v>
      </c>
      <c r="E12" s="18">
        <f t="shared" si="0"/>
        <v>-0.14456089627755375</v>
      </c>
      <c r="F12" s="18">
        <v>14.41</v>
      </c>
      <c r="G12" s="18">
        <v>14.4</v>
      </c>
      <c r="H12" s="18">
        <f t="shared" si="1"/>
        <v>6.9444444444428655E-2</v>
      </c>
      <c r="I12" s="21">
        <v>18.62</v>
      </c>
      <c r="J12" s="20">
        <f t="shared" si="2"/>
        <v>-22.610096670247046</v>
      </c>
    </row>
    <row r="13" spans="1:10">
      <c r="A13" s="6" t="s">
        <v>11</v>
      </c>
      <c r="B13" s="18">
        <v>13.74</v>
      </c>
      <c r="C13" s="18">
        <v>16.96</v>
      </c>
      <c r="D13" s="18">
        <v>10.65</v>
      </c>
      <c r="E13" s="18">
        <f t="shared" si="0"/>
        <v>59.248826291079837</v>
      </c>
      <c r="F13" s="18">
        <v>1.63</v>
      </c>
      <c r="G13" s="18">
        <v>1.65</v>
      </c>
      <c r="H13" s="18">
        <f t="shared" si="1"/>
        <v>-1.2121212121212182</v>
      </c>
      <c r="I13" s="21">
        <v>0.82</v>
      </c>
      <c r="J13" s="20">
        <f t="shared" si="2"/>
        <v>98.780487804878049</v>
      </c>
    </row>
    <row r="14" spans="1:10">
      <c r="A14" s="6" t="s">
        <v>12</v>
      </c>
      <c r="B14" s="18">
        <v>13.23</v>
      </c>
      <c r="C14" s="18">
        <v>14.99</v>
      </c>
      <c r="D14" s="18">
        <v>12.08</v>
      </c>
      <c r="E14" s="18">
        <f t="shared" si="0"/>
        <v>24.089403973509931</v>
      </c>
      <c r="F14" s="18">
        <v>1.83</v>
      </c>
      <c r="G14" s="18">
        <v>2.02</v>
      </c>
      <c r="H14" s="18">
        <f t="shared" si="1"/>
        <v>-9.4059405940594019</v>
      </c>
      <c r="I14" s="21">
        <v>0.68</v>
      </c>
      <c r="J14" s="20">
        <f t="shared" si="2"/>
        <v>169.11764705882354</v>
      </c>
    </row>
    <row r="15" spans="1:10" s="3" customFormat="1">
      <c r="A15" s="5" t="s">
        <v>13</v>
      </c>
      <c r="B15" s="17">
        <v>18.32</v>
      </c>
      <c r="C15" s="16">
        <v>20.73</v>
      </c>
      <c r="D15" s="16">
        <v>15.83</v>
      </c>
      <c r="E15" s="16">
        <f t="shared" si="0"/>
        <v>30.953885028427038</v>
      </c>
      <c r="F15" s="16">
        <v>2.79</v>
      </c>
      <c r="G15" s="16">
        <v>2.31</v>
      </c>
      <c r="H15" s="16">
        <f t="shared" si="1"/>
        <v>20.779220779220779</v>
      </c>
      <c r="I15" s="25">
        <v>1.83</v>
      </c>
      <c r="J15" s="19">
        <f t="shared" si="2"/>
        <v>52.459016393442624</v>
      </c>
    </row>
    <row r="16" spans="1:10">
      <c r="A16" s="6" t="s">
        <v>14</v>
      </c>
      <c r="B16" s="18">
        <v>13.22</v>
      </c>
      <c r="C16" s="18">
        <v>15.16</v>
      </c>
      <c r="D16" s="18">
        <v>11.36</v>
      </c>
      <c r="E16" s="18">
        <f t="shared" si="0"/>
        <v>33.450704225352126</v>
      </c>
      <c r="F16" s="18">
        <v>1.92</v>
      </c>
      <c r="G16" s="18">
        <v>1.96</v>
      </c>
      <c r="H16" s="18">
        <f t="shared" si="1"/>
        <v>-2.0408163265306172</v>
      </c>
      <c r="I16" s="21">
        <v>1.2</v>
      </c>
      <c r="J16" s="20">
        <f t="shared" si="2"/>
        <v>60</v>
      </c>
    </row>
    <row r="17" spans="1:10">
      <c r="A17" s="6" t="s">
        <v>15</v>
      </c>
      <c r="B17" s="18">
        <v>5.0999999999999996</v>
      </c>
      <c r="C17" s="18">
        <v>5.57</v>
      </c>
      <c r="D17" s="18">
        <v>4.47</v>
      </c>
      <c r="E17" s="18">
        <f t="shared" si="0"/>
        <v>24.608501118568242</v>
      </c>
      <c r="F17" s="18">
        <v>0.87</v>
      </c>
      <c r="G17" s="18">
        <v>0.35</v>
      </c>
      <c r="H17" s="18">
        <f t="shared" si="1"/>
        <v>148.57142857142858</v>
      </c>
      <c r="I17" s="21">
        <v>0.63</v>
      </c>
      <c r="J17" s="20">
        <f t="shared" si="2"/>
        <v>38.095238095238102</v>
      </c>
    </row>
    <row r="18" spans="1:10" s="3" customFormat="1">
      <c r="A18" s="5" t="s">
        <v>16</v>
      </c>
      <c r="B18" s="17">
        <v>988.62</v>
      </c>
      <c r="C18" s="16">
        <v>818.66</v>
      </c>
      <c r="D18" s="16">
        <v>858.95</v>
      </c>
      <c r="E18" s="16">
        <f t="shared" si="0"/>
        <v>-4.6906106292566676</v>
      </c>
      <c r="F18" s="16">
        <v>85.96</v>
      </c>
      <c r="G18" s="16">
        <v>64.53</v>
      </c>
      <c r="H18" s="16">
        <f t="shared" si="1"/>
        <v>33.209359987602653</v>
      </c>
      <c r="I18" s="25">
        <v>51.89</v>
      </c>
      <c r="J18" s="19">
        <f t="shared" si="2"/>
        <v>65.658122952399282</v>
      </c>
    </row>
    <row r="19" spans="1:10">
      <c r="A19" s="6" t="s">
        <v>17</v>
      </c>
      <c r="B19" s="18">
        <v>4.0999999999999996</v>
      </c>
      <c r="C19" s="18">
        <v>3.03</v>
      </c>
      <c r="D19" s="18">
        <v>3.6</v>
      </c>
      <c r="E19" s="18">
        <f t="shared" si="0"/>
        <v>-15.833333333333343</v>
      </c>
      <c r="F19" s="18">
        <v>0.06</v>
      </c>
      <c r="G19" s="18">
        <v>0.11</v>
      </c>
      <c r="H19" s="18">
        <f t="shared" si="1"/>
        <v>-45.45454545454546</v>
      </c>
      <c r="I19" s="21">
        <v>0.2</v>
      </c>
      <c r="J19" s="20">
        <f t="shared" si="2"/>
        <v>-70</v>
      </c>
    </row>
    <row r="20" spans="1:10">
      <c r="A20" s="6" t="s">
        <v>18</v>
      </c>
      <c r="B20" s="18">
        <v>81.12</v>
      </c>
      <c r="C20" s="18">
        <v>69.459999999999994</v>
      </c>
      <c r="D20" s="18">
        <v>63.02</v>
      </c>
      <c r="E20" s="18">
        <f t="shared" si="0"/>
        <v>10.21897810218978</v>
      </c>
      <c r="F20" s="18">
        <v>6.23</v>
      </c>
      <c r="G20" s="18">
        <v>5.5</v>
      </c>
      <c r="H20" s="18">
        <f t="shared" si="1"/>
        <v>13.27272727272728</v>
      </c>
      <c r="I20" s="21">
        <v>7.31</v>
      </c>
      <c r="J20" s="20">
        <f t="shared" si="2"/>
        <v>-14.774281805745545</v>
      </c>
    </row>
    <row r="21" spans="1:10">
      <c r="A21" s="6" t="s">
        <v>19</v>
      </c>
      <c r="B21" s="18">
        <v>251.93</v>
      </c>
      <c r="C21" s="18">
        <v>169.68</v>
      </c>
      <c r="D21" s="18">
        <v>235.08</v>
      </c>
      <c r="E21" s="18">
        <f t="shared" si="0"/>
        <v>-27.820316488004082</v>
      </c>
      <c r="F21" s="18">
        <v>10.38</v>
      </c>
      <c r="G21" s="18">
        <v>5.95</v>
      </c>
      <c r="H21" s="18">
        <f t="shared" si="1"/>
        <v>74.453781512605048</v>
      </c>
      <c r="I21" s="21">
        <v>7.76</v>
      </c>
      <c r="J21" s="20">
        <f t="shared" si="2"/>
        <v>33.762886597938149</v>
      </c>
    </row>
    <row r="22" spans="1:10">
      <c r="A22" s="6" t="s">
        <v>20</v>
      </c>
      <c r="B22" s="18">
        <v>67.510000000000005</v>
      </c>
      <c r="C22" s="18">
        <v>115.51</v>
      </c>
      <c r="D22" s="18">
        <v>44.64</v>
      </c>
      <c r="E22" s="18">
        <f t="shared" si="0"/>
        <v>158.75896057347671</v>
      </c>
      <c r="F22" s="18">
        <v>21.26</v>
      </c>
      <c r="G22" s="18">
        <v>14.95</v>
      </c>
      <c r="H22" s="18">
        <f t="shared" si="1"/>
        <v>42.207357859531783</v>
      </c>
      <c r="I22" s="21">
        <v>5.66</v>
      </c>
      <c r="J22" s="20">
        <f t="shared" si="2"/>
        <v>275.61837455830391</v>
      </c>
    </row>
    <row r="23" spans="1:10">
      <c r="A23" s="6" t="s">
        <v>21</v>
      </c>
      <c r="B23" s="18">
        <v>56.31</v>
      </c>
      <c r="C23" s="18">
        <v>52.73</v>
      </c>
      <c r="D23" s="18">
        <v>48.34</v>
      </c>
      <c r="E23" s="18">
        <f t="shared" si="0"/>
        <v>9.0815059991725064</v>
      </c>
      <c r="F23" s="18">
        <v>7.05</v>
      </c>
      <c r="G23" s="18">
        <v>4.04</v>
      </c>
      <c r="H23" s="18">
        <f t="shared" si="1"/>
        <v>74.504950495049513</v>
      </c>
      <c r="I23" s="21">
        <v>3.61</v>
      </c>
      <c r="J23" s="20">
        <f t="shared" si="2"/>
        <v>95.29085872576178</v>
      </c>
    </row>
    <row r="24" spans="1:10">
      <c r="A24" s="6" t="s">
        <v>22</v>
      </c>
      <c r="B24" s="18">
        <v>186.6</v>
      </c>
      <c r="C24" s="18">
        <v>154.88</v>
      </c>
      <c r="D24" s="18">
        <v>164.09</v>
      </c>
      <c r="E24" s="18">
        <f t="shared" si="0"/>
        <v>-5.6127734779694123</v>
      </c>
      <c r="F24" s="18">
        <v>13.7</v>
      </c>
      <c r="G24" s="18">
        <v>11.59</v>
      </c>
      <c r="H24" s="18">
        <f t="shared" si="1"/>
        <v>18.205349439171684</v>
      </c>
      <c r="I24" s="21">
        <v>9.85</v>
      </c>
      <c r="J24" s="20">
        <f t="shared" si="2"/>
        <v>39.086294416243675</v>
      </c>
    </row>
    <row r="25" spans="1:10">
      <c r="A25" s="6" t="s">
        <v>23</v>
      </c>
      <c r="B25" s="18">
        <v>24.06</v>
      </c>
      <c r="C25" s="18">
        <v>24.57</v>
      </c>
      <c r="D25" s="18">
        <v>20.89</v>
      </c>
      <c r="E25" s="18">
        <f t="shared" si="0"/>
        <v>17.616084250837716</v>
      </c>
      <c r="F25" s="18">
        <v>1.98</v>
      </c>
      <c r="G25" s="18">
        <v>1.99</v>
      </c>
      <c r="H25" s="18">
        <f t="shared" si="1"/>
        <v>-0.50251256281407564</v>
      </c>
      <c r="I25" s="21">
        <v>0.59</v>
      </c>
      <c r="J25" s="20">
        <f t="shared" si="2"/>
        <v>235.59322033898303</v>
      </c>
    </row>
    <row r="26" spans="1:10">
      <c r="A26" s="6" t="s">
        <v>24</v>
      </c>
      <c r="B26" s="18">
        <v>21.45</v>
      </c>
      <c r="C26" s="18">
        <v>19.05</v>
      </c>
      <c r="D26" s="18">
        <v>17.649999999999999</v>
      </c>
      <c r="E26" s="18">
        <f t="shared" si="0"/>
        <v>7.9320113314447696</v>
      </c>
      <c r="F26" s="18">
        <v>2.2400000000000002</v>
      </c>
      <c r="G26" s="18">
        <v>1.83</v>
      </c>
      <c r="H26" s="18">
        <f t="shared" si="1"/>
        <v>22.404371584699462</v>
      </c>
      <c r="I26" s="21">
        <v>1.84</v>
      </c>
      <c r="J26" s="20">
        <f t="shared" si="2"/>
        <v>21.739130434782624</v>
      </c>
    </row>
    <row r="27" spans="1:10">
      <c r="A27" s="6" t="s">
        <v>25</v>
      </c>
      <c r="B27" s="18">
        <v>118.04</v>
      </c>
      <c r="C27" s="18">
        <v>48.79</v>
      </c>
      <c r="D27" s="18">
        <v>113.35</v>
      </c>
      <c r="E27" s="18">
        <f t="shared" si="0"/>
        <v>-56.95632995147772</v>
      </c>
      <c r="F27" s="18">
        <v>4.34</v>
      </c>
      <c r="G27" s="18">
        <v>3.98</v>
      </c>
      <c r="H27" s="18">
        <f t="shared" si="1"/>
        <v>9.045226130653262</v>
      </c>
      <c r="I27" s="21">
        <v>2.46</v>
      </c>
      <c r="J27" s="20">
        <f t="shared" si="2"/>
        <v>76.422764227642261</v>
      </c>
    </row>
    <row r="28" spans="1:10">
      <c r="A28" s="6" t="s">
        <v>26</v>
      </c>
      <c r="B28" s="18">
        <v>20.82</v>
      </c>
      <c r="C28" s="18">
        <v>14.88</v>
      </c>
      <c r="D28" s="18">
        <v>17.260000000000002</v>
      </c>
      <c r="E28" s="18">
        <f t="shared" si="0"/>
        <v>-13.789107763615291</v>
      </c>
      <c r="F28" s="18">
        <v>1.58</v>
      </c>
      <c r="G28" s="18">
        <v>1.45</v>
      </c>
      <c r="H28" s="18">
        <f t="shared" si="1"/>
        <v>8.9655172413793167</v>
      </c>
      <c r="I28" s="21">
        <v>1.6</v>
      </c>
      <c r="J28" s="20">
        <f t="shared" si="2"/>
        <v>-1.25</v>
      </c>
    </row>
    <row r="29" spans="1:10">
      <c r="A29" s="6" t="s">
        <v>27</v>
      </c>
      <c r="B29" s="18">
        <v>35.47</v>
      </c>
      <c r="C29" s="18">
        <v>29.07</v>
      </c>
      <c r="D29" s="18">
        <v>30.45</v>
      </c>
      <c r="E29" s="18">
        <f t="shared" si="0"/>
        <v>-4.5320197044334947</v>
      </c>
      <c r="F29" s="18">
        <v>3.3</v>
      </c>
      <c r="G29" s="18">
        <v>3.19</v>
      </c>
      <c r="H29" s="18">
        <f t="shared" si="1"/>
        <v>3.448275862068968</v>
      </c>
      <c r="I29" s="21">
        <v>3.47</v>
      </c>
      <c r="J29" s="20">
        <f t="shared" si="2"/>
        <v>-4.8991354466858894</v>
      </c>
    </row>
    <row r="30" spans="1:10">
      <c r="A30" s="6" t="s">
        <v>28</v>
      </c>
      <c r="B30" s="18">
        <v>0.13</v>
      </c>
      <c r="C30" s="18">
        <v>9.09</v>
      </c>
      <c r="D30" s="18">
        <v>0</v>
      </c>
      <c r="E30" s="18" t="e">
        <f t="shared" si="0"/>
        <v>#DIV/0!</v>
      </c>
      <c r="F30" s="18">
        <v>2.13</v>
      </c>
      <c r="G30" s="18">
        <v>1.1299999999999999</v>
      </c>
      <c r="H30" s="18">
        <f t="shared" si="1"/>
        <v>88.495575221238937</v>
      </c>
      <c r="I30" s="21">
        <v>0</v>
      </c>
      <c r="J30" s="20">
        <v>0</v>
      </c>
    </row>
    <row r="31" spans="1:10">
      <c r="A31" s="6" t="s">
        <v>29</v>
      </c>
      <c r="B31" s="18">
        <v>121.08</v>
      </c>
      <c r="C31" s="18">
        <v>107.92</v>
      </c>
      <c r="D31" s="18">
        <v>100.58</v>
      </c>
      <c r="E31" s="18">
        <f t="shared" si="0"/>
        <v>7.2976734937363261</v>
      </c>
      <c r="F31" s="18">
        <v>11.71</v>
      </c>
      <c r="G31" s="18">
        <v>8.82</v>
      </c>
      <c r="H31" s="18">
        <f t="shared" si="1"/>
        <v>32.766439909297048</v>
      </c>
      <c r="I31" s="21">
        <v>7.54</v>
      </c>
      <c r="J31" s="20">
        <f t="shared" si="2"/>
        <v>55.305039787798421</v>
      </c>
    </row>
    <row r="32" spans="1:10" s="3" customFormat="1">
      <c r="A32" s="5" t="s">
        <v>30</v>
      </c>
      <c r="B32" s="16">
        <v>46835.41</v>
      </c>
      <c r="C32" s="16">
        <v>38174.17</v>
      </c>
      <c r="D32" s="16">
        <v>38960.68</v>
      </c>
      <c r="E32" s="16">
        <f t="shared" si="0"/>
        <v>-2.018727599210294</v>
      </c>
      <c r="F32" s="16">
        <v>3894.32</v>
      </c>
      <c r="G32" s="16">
        <v>3385.51</v>
      </c>
      <c r="H32" s="16">
        <f t="shared" si="1"/>
        <v>15.029050276029324</v>
      </c>
      <c r="I32" s="25">
        <v>2933.7</v>
      </c>
      <c r="J32" s="19">
        <f t="shared" si="2"/>
        <v>32.744316051402677</v>
      </c>
    </row>
    <row r="33" spans="1:10" s="3" customFormat="1">
      <c r="A33" s="5" t="s">
        <v>31</v>
      </c>
      <c r="B33" s="17">
        <v>14.33</v>
      </c>
      <c r="C33" s="16">
        <v>12.81</v>
      </c>
      <c r="D33" s="16">
        <v>12.65</v>
      </c>
      <c r="E33" s="16">
        <f t="shared" si="0"/>
        <v>1.2648221343873587</v>
      </c>
      <c r="F33" s="16">
        <v>0.83</v>
      </c>
      <c r="G33" s="16">
        <v>1.54</v>
      </c>
      <c r="H33" s="16">
        <f t="shared" si="1"/>
        <v>-46.103896103896105</v>
      </c>
      <c r="I33" s="25">
        <v>2.34</v>
      </c>
      <c r="J33" s="19">
        <f t="shared" si="2"/>
        <v>-64.529914529914521</v>
      </c>
    </row>
    <row r="34" spans="1:10" s="3" customFormat="1">
      <c r="A34" s="5" t="s">
        <v>32</v>
      </c>
      <c r="B34" s="17">
        <v>33.9</v>
      </c>
      <c r="C34" s="16">
        <v>40.409999999999997</v>
      </c>
      <c r="D34" s="16">
        <v>29.23</v>
      </c>
      <c r="E34" s="16">
        <f t="shared" si="0"/>
        <v>38.248374957235711</v>
      </c>
      <c r="F34" s="16">
        <v>4.88</v>
      </c>
      <c r="G34" s="16">
        <v>4.2699999999999996</v>
      </c>
      <c r="H34" s="16">
        <f t="shared" si="1"/>
        <v>14.285714285714292</v>
      </c>
      <c r="I34" s="25">
        <v>2.74</v>
      </c>
      <c r="J34" s="19">
        <f t="shared" si="2"/>
        <v>78.102189781021877</v>
      </c>
    </row>
    <row r="35" spans="1:10" s="3" customFormat="1">
      <c r="A35" s="5" t="s">
        <v>33</v>
      </c>
      <c r="B35" s="17">
        <v>21.36</v>
      </c>
      <c r="C35" s="16">
        <v>12.92</v>
      </c>
      <c r="D35" s="16">
        <v>14.02</v>
      </c>
      <c r="E35" s="16">
        <f t="shared" si="0"/>
        <v>-7.8459343794579155</v>
      </c>
      <c r="F35" s="16">
        <v>1.18</v>
      </c>
      <c r="G35" s="16">
        <v>0.76</v>
      </c>
      <c r="H35" s="16">
        <f t="shared" si="1"/>
        <v>55.263157894736821</v>
      </c>
      <c r="I35" s="25">
        <v>1.07</v>
      </c>
      <c r="J35" s="19">
        <f t="shared" si="2"/>
        <v>10.280373831775677</v>
      </c>
    </row>
    <row r="36" spans="1:10" s="3" customFormat="1">
      <c r="A36" s="5" t="s">
        <v>34</v>
      </c>
      <c r="B36" s="17">
        <v>368.32</v>
      </c>
      <c r="C36" s="16">
        <v>328.94</v>
      </c>
      <c r="D36" s="16">
        <v>310.69</v>
      </c>
      <c r="E36" s="16">
        <f t="shared" si="0"/>
        <v>5.8740223373780935</v>
      </c>
      <c r="F36" s="16">
        <v>38.33</v>
      </c>
      <c r="G36" s="16">
        <v>28.76</v>
      </c>
      <c r="H36" s="16">
        <f t="shared" si="1"/>
        <v>33.275382475660621</v>
      </c>
      <c r="I36" s="25">
        <v>27.02</v>
      </c>
      <c r="J36" s="19">
        <f t="shared" si="2"/>
        <v>41.857883049592886</v>
      </c>
    </row>
    <row r="37" spans="1:10">
      <c r="A37" s="6" t="s">
        <v>35</v>
      </c>
      <c r="B37" s="18">
        <v>213.16</v>
      </c>
      <c r="C37" s="18">
        <v>194.63</v>
      </c>
      <c r="D37" s="18">
        <v>177.42</v>
      </c>
      <c r="E37" s="18">
        <f t="shared" si="0"/>
        <v>9.7001465449216653</v>
      </c>
      <c r="F37" s="18">
        <v>23.96</v>
      </c>
      <c r="G37" s="18">
        <v>16.010000000000002</v>
      </c>
      <c r="H37" s="18">
        <f t="shared" si="1"/>
        <v>49.656464709556502</v>
      </c>
      <c r="I37" s="21">
        <v>11.94</v>
      </c>
      <c r="J37" s="20">
        <f t="shared" si="2"/>
        <v>100.67001675041877</v>
      </c>
    </row>
    <row r="38" spans="1:10">
      <c r="A38" s="6" t="s">
        <v>36</v>
      </c>
      <c r="B38" s="18">
        <v>85.33</v>
      </c>
      <c r="C38" s="18">
        <v>74.64</v>
      </c>
      <c r="D38" s="18">
        <v>73.989999999999995</v>
      </c>
      <c r="E38" s="18">
        <f t="shared" si="0"/>
        <v>0.87849709420191857</v>
      </c>
      <c r="F38" s="18">
        <v>7.72</v>
      </c>
      <c r="G38" s="18">
        <v>6.75</v>
      </c>
      <c r="H38" s="18">
        <f t="shared" si="1"/>
        <v>14.370370370370352</v>
      </c>
      <c r="I38" s="21">
        <v>9.76</v>
      </c>
      <c r="J38" s="20">
        <f t="shared" si="2"/>
        <v>-20.901639344262293</v>
      </c>
    </row>
    <row r="39" spans="1:10">
      <c r="A39" s="6" t="s">
        <v>37</v>
      </c>
      <c r="B39" s="18">
        <v>8.94</v>
      </c>
      <c r="C39" s="18">
        <v>8.5500000000000007</v>
      </c>
      <c r="D39" s="18">
        <v>7.89</v>
      </c>
      <c r="E39" s="18">
        <f t="shared" si="0"/>
        <v>8.3650190114068579</v>
      </c>
      <c r="F39" s="18">
        <v>0.62</v>
      </c>
      <c r="G39" s="18">
        <v>0.82</v>
      </c>
      <c r="H39" s="18">
        <f t="shared" si="1"/>
        <v>-24.390243902439011</v>
      </c>
      <c r="I39" s="21">
        <v>0.8</v>
      </c>
      <c r="J39" s="20">
        <f t="shared" si="2"/>
        <v>-22.5</v>
      </c>
    </row>
    <row r="40" spans="1:10">
      <c r="A40" s="6" t="s">
        <v>38</v>
      </c>
      <c r="B40" s="18">
        <v>60.89</v>
      </c>
      <c r="C40" s="18">
        <v>51.12</v>
      </c>
      <c r="D40" s="18">
        <v>51.39</v>
      </c>
      <c r="E40" s="18">
        <f t="shared" si="0"/>
        <v>-0.52539404553415636</v>
      </c>
      <c r="F40" s="18">
        <v>6.03</v>
      </c>
      <c r="G40" s="18">
        <v>5.18</v>
      </c>
      <c r="H40" s="18">
        <f t="shared" si="1"/>
        <v>16.409266409266422</v>
      </c>
      <c r="I40" s="21">
        <v>4.5199999999999996</v>
      </c>
      <c r="J40" s="20">
        <f t="shared" si="2"/>
        <v>33.407079646017706</v>
      </c>
    </row>
    <row r="41" spans="1:10" s="3" customFormat="1">
      <c r="A41" s="5" t="s">
        <v>39</v>
      </c>
      <c r="B41" s="17">
        <v>284.05</v>
      </c>
      <c r="C41" s="16">
        <v>258.31</v>
      </c>
      <c r="D41" s="16">
        <v>246.27</v>
      </c>
      <c r="E41" s="16">
        <f t="shared" si="0"/>
        <v>4.8889430300077237</v>
      </c>
      <c r="F41" s="16">
        <v>32.979999999999997</v>
      </c>
      <c r="G41" s="16">
        <v>26.22</v>
      </c>
      <c r="H41" s="16">
        <f t="shared" si="1"/>
        <v>25.781845919145681</v>
      </c>
      <c r="I41" s="25">
        <v>19.98</v>
      </c>
      <c r="J41" s="19">
        <f t="shared" si="2"/>
        <v>65.065065065065056</v>
      </c>
    </row>
    <row r="42" spans="1:10">
      <c r="A42" s="6" t="s">
        <v>40</v>
      </c>
      <c r="B42" s="18">
        <v>51.53</v>
      </c>
      <c r="C42" s="18">
        <v>55.25</v>
      </c>
      <c r="D42" s="18">
        <v>42.73</v>
      </c>
      <c r="E42" s="18">
        <f t="shared" si="0"/>
        <v>29.300257430376803</v>
      </c>
      <c r="F42" s="18">
        <v>7.32</v>
      </c>
      <c r="G42" s="18">
        <v>6.18</v>
      </c>
      <c r="H42" s="18">
        <f t="shared" si="1"/>
        <v>18.446601941747588</v>
      </c>
      <c r="I42" s="21">
        <v>4.0199999999999996</v>
      </c>
      <c r="J42" s="20">
        <f t="shared" si="2"/>
        <v>82.089552238806021</v>
      </c>
    </row>
    <row r="43" spans="1:10">
      <c r="A43" s="6" t="s">
        <v>41</v>
      </c>
      <c r="B43" s="18">
        <v>14.01</v>
      </c>
      <c r="C43" s="18">
        <v>8.99</v>
      </c>
      <c r="D43" s="18">
        <v>13.02</v>
      </c>
      <c r="E43" s="18">
        <f t="shared" si="0"/>
        <v>-30.952380952380935</v>
      </c>
      <c r="F43" s="18">
        <v>0.77</v>
      </c>
      <c r="G43" s="18">
        <v>0.49</v>
      </c>
      <c r="H43" s="18">
        <f t="shared" si="1"/>
        <v>57.142857142857139</v>
      </c>
      <c r="I43" s="21">
        <v>0.57999999999999996</v>
      </c>
      <c r="J43" s="20">
        <f t="shared" si="2"/>
        <v>32.758620689655174</v>
      </c>
    </row>
    <row r="44" spans="1:10">
      <c r="A44" s="6" t="s">
        <v>42</v>
      </c>
      <c r="B44" s="18">
        <v>43.12</v>
      </c>
      <c r="C44" s="18">
        <v>51.24</v>
      </c>
      <c r="D44" s="18">
        <v>36.99</v>
      </c>
      <c r="E44" s="18">
        <f t="shared" si="0"/>
        <v>38.523925385239266</v>
      </c>
      <c r="F44" s="18">
        <v>7.08</v>
      </c>
      <c r="G44" s="18">
        <v>6.79</v>
      </c>
      <c r="H44" s="18">
        <f t="shared" si="1"/>
        <v>4.2709867452135484</v>
      </c>
      <c r="I44" s="21">
        <v>3.82</v>
      </c>
      <c r="J44" s="20">
        <f t="shared" si="2"/>
        <v>85.34031413612567</v>
      </c>
    </row>
    <row r="45" spans="1:10">
      <c r="A45" s="6" t="s">
        <v>43</v>
      </c>
      <c r="B45" s="18">
        <v>175.39</v>
      </c>
      <c r="C45" s="18">
        <v>142.83000000000001</v>
      </c>
      <c r="D45" s="18">
        <v>153.53</v>
      </c>
      <c r="E45" s="18">
        <f t="shared" si="0"/>
        <v>-6.9693219566208597</v>
      </c>
      <c r="F45" s="18">
        <v>17.809999999999999</v>
      </c>
      <c r="G45" s="18">
        <v>12.76</v>
      </c>
      <c r="H45" s="18">
        <f t="shared" si="1"/>
        <v>39.576802507836987</v>
      </c>
      <c r="I45" s="21">
        <v>11.56</v>
      </c>
      <c r="J45" s="20">
        <f t="shared" si="2"/>
        <v>54.065743944636665</v>
      </c>
    </row>
    <row r="46" spans="1:10" s="3" customFormat="1">
      <c r="A46" s="5" t="s">
        <v>44</v>
      </c>
      <c r="B46" s="17">
        <v>49.54</v>
      </c>
      <c r="C46" s="16">
        <v>44.16</v>
      </c>
      <c r="D46" s="16">
        <v>42.71</v>
      </c>
      <c r="E46" s="16">
        <f t="shared" si="0"/>
        <v>3.3949894638257803</v>
      </c>
      <c r="F46" s="16">
        <v>4.42</v>
      </c>
      <c r="G46" s="16">
        <v>2.99</v>
      </c>
      <c r="H46" s="16">
        <f t="shared" si="1"/>
        <v>47.826086956521721</v>
      </c>
      <c r="I46" s="25">
        <v>3.41</v>
      </c>
      <c r="J46" s="19">
        <f t="shared" si="2"/>
        <v>29.618768328445753</v>
      </c>
    </row>
    <row r="47" spans="1:10" s="3" customFormat="1">
      <c r="A47" s="5" t="s">
        <v>45</v>
      </c>
      <c r="B47" s="16">
        <v>1145.07</v>
      </c>
      <c r="C47" s="16">
        <v>988.06</v>
      </c>
      <c r="D47" s="16">
        <v>932.53</v>
      </c>
      <c r="E47" s="16">
        <f t="shared" si="0"/>
        <v>5.9547682112103502</v>
      </c>
      <c r="F47" s="16">
        <v>109.24</v>
      </c>
      <c r="G47" s="16">
        <v>87.92</v>
      </c>
      <c r="H47" s="16">
        <f t="shared" si="1"/>
        <v>24.249317561419474</v>
      </c>
      <c r="I47" s="25">
        <v>80.52</v>
      </c>
      <c r="J47" s="19">
        <f t="shared" si="2"/>
        <v>35.668156979632386</v>
      </c>
    </row>
    <row r="48" spans="1:10">
      <c r="A48" s="6" t="s">
        <v>46</v>
      </c>
      <c r="B48" s="18">
        <v>128.21</v>
      </c>
      <c r="C48" s="18">
        <v>108.36</v>
      </c>
      <c r="D48" s="18">
        <v>107.61</v>
      </c>
      <c r="E48" s="18">
        <f t="shared" si="0"/>
        <v>0.69696124895455114</v>
      </c>
      <c r="F48" s="18">
        <v>11.04</v>
      </c>
      <c r="G48" s="18">
        <v>13.75</v>
      </c>
      <c r="H48" s="18">
        <f t="shared" si="1"/>
        <v>-19.709090909090918</v>
      </c>
      <c r="I48" s="21">
        <v>8.2100000000000009</v>
      </c>
      <c r="J48" s="20">
        <f t="shared" si="2"/>
        <v>34.470158343483547</v>
      </c>
    </row>
    <row r="49" spans="1:10">
      <c r="A49" s="6" t="s">
        <v>47</v>
      </c>
      <c r="B49" s="18">
        <v>344.79</v>
      </c>
      <c r="C49" s="18">
        <v>327.87</v>
      </c>
      <c r="D49" s="18">
        <v>279.57</v>
      </c>
      <c r="E49" s="18">
        <f t="shared" si="0"/>
        <v>17.276531816718531</v>
      </c>
      <c r="F49" s="18">
        <v>33.64</v>
      </c>
      <c r="G49" s="18">
        <v>31.83</v>
      </c>
      <c r="H49" s="18">
        <f t="shared" si="1"/>
        <v>5.6864593151115344</v>
      </c>
      <c r="I49" s="21">
        <v>23.13</v>
      </c>
      <c r="J49" s="20">
        <f t="shared" si="2"/>
        <v>45.438824038045851</v>
      </c>
    </row>
    <row r="50" spans="1:10">
      <c r="A50" s="6" t="s">
        <v>48</v>
      </c>
      <c r="B50" s="18">
        <v>672.07</v>
      </c>
      <c r="C50" s="18">
        <v>551.84</v>
      </c>
      <c r="D50" s="18">
        <v>545.35</v>
      </c>
      <c r="E50" s="18">
        <f t="shared" si="0"/>
        <v>1.1900614284404583</v>
      </c>
      <c r="F50" s="18">
        <v>64.569999999999993</v>
      </c>
      <c r="G50" s="18">
        <v>42.34</v>
      </c>
      <c r="H50" s="18">
        <f t="shared" si="1"/>
        <v>52.503542749173334</v>
      </c>
      <c r="I50" s="21">
        <v>49.18</v>
      </c>
      <c r="J50" s="20">
        <f t="shared" si="2"/>
        <v>31.293208621390789</v>
      </c>
    </row>
    <row r="51" spans="1:10" s="3" customFormat="1">
      <c r="A51" s="5" t="s">
        <v>49</v>
      </c>
      <c r="B51" s="17">
        <v>11.31</v>
      </c>
      <c r="C51" s="16">
        <v>6.79</v>
      </c>
      <c r="D51" s="16">
        <v>10.65</v>
      </c>
      <c r="E51" s="16">
        <f t="shared" si="0"/>
        <v>-36.244131455399057</v>
      </c>
      <c r="F51" s="16">
        <v>0.01</v>
      </c>
      <c r="G51" s="16">
        <v>0.69</v>
      </c>
      <c r="H51" s="16">
        <f t="shared" si="1"/>
        <v>-98.550724637681157</v>
      </c>
      <c r="I51" s="25">
        <v>0.68</v>
      </c>
      <c r="J51" s="19">
        <f t="shared" si="2"/>
        <v>-98.529411764705884</v>
      </c>
    </row>
    <row r="52" spans="1:10" s="3" customFormat="1" ht="62.4">
      <c r="A52" s="12" t="s">
        <v>2</v>
      </c>
      <c r="B52" s="13" t="s">
        <v>4</v>
      </c>
      <c r="C52" s="13" t="s">
        <v>96</v>
      </c>
      <c r="D52" s="13" t="s">
        <v>97</v>
      </c>
      <c r="E52" s="13" t="s">
        <v>98</v>
      </c>
      <c r="F52" s="14" t="s">
        <v>99</v>
      </c>
      <c r="G52" s="14" t="s">
        <v>94</v>
      </c>
      <c r="H52" s="13" t="s">
        <v>100</v>
      </c>
      <c r="I52" s="14" t="s">
        <v>101</v>
      </c>
      <c r="J52" s="13" t="s">
        <v>102</v>
      </c>
    </row>
    <row r="53" spans="1:10" s="3" customFormat="1">
      <c r="A53" s="4">
        <v>1</v>
      </c>
      <c r="B53" s="1">
        <v>2</v>
      </c>
      <c r="C53" s="1">
        <v>3</v>
      </c>
      <c r="D53" s="1">
        <v>4</v>
      </c>
      <c r="E53" s="1">
        <v>5</v>
      </c>
      <c r="F53" s="2">
        <v>6</v>
      </c>
      <c r="G53" s="2">
        <v>7</v>
      </c>
      <c r="H53" s="1">
        <v>8</v>
      </c>
      <c r="I53" s="2">
        <v>9</v>
      </c>
      <c r="J53" s="11">
        <v>10</v>
      </c>
    </row>
    <row r="54" spans="1:10" s="3" customFormat="1">
      <c r="A54" s="5" t="s">
        <v>50</v>
      </c>
      <c r="B54" s="17">
        <v>37.68</v>
      </c>
      <c r="C54" s="16">
        <v>27</v>
      </c>
      <c r="D54" s="16">
        <v>31.92</v>
      </c>
      <c r="E54" s="16">
        <f t="shared" si="0"/>
        <v>-15.413533834586474</v>
      </c>
      <c r="F54" s="16">
        <v>2.57</v>
      </c>
      <c r="G54" s="16">
        <v>2.4700000000000002</v>
      </c>
      <c r="H54" s="16">
        <f t="shared" si="1"/>
        <v>4.0485829959513921</v>
      </c>
      <c r="I54" s="25">
        <v>1.92</v>
      </c>
      <c r="J54" s="19">
        <f t="shared" si="2"/>
        <v>33.854166666666657</v>
      </c>
    </row>
    <row r="55" spans="1:10" s="3" customFormat="1">
      <c r="A55" s="5" t="s">
        <v>51</v>
      </c>
      <c r="B55" s="17">
        <v>285.83</v>
      </c>
      <c r="C55" s="16">
        <v>213.89</v>
      </c>
      <c r="D55" s="16">
        <v>247.56</v>
      </c>
      <c r="E55" s="16">
        <f t="shared" si="0"/>
        <v>-13.600743254160619</v>
      </c>
      <c r="F55" s="16">
        <v>20.81</v>
      </c>
      <c r="G55" s="16">
        <v>16.96</v>
      </c>
      <c r="H55" s="16">
        <f t="shared" si="1"/>
        <v>22.700471698113205</v>
      </c>
      <c r="I55" s="25">
        <v>21.65</v>
      </c>
      <c r="J55" s="19">
        <f t="shared" si="2"/>
        <v>-3.8799076212471135</v>
      </c>
    </row>
    <row r="56" spans="1:10" s="3" customFormat="1">
      <c r="A56" s="5" t="s">
        <v>52</v>
      </c>
      <c r="B56" s="17">
        <v>11.87</v>
      </c>
      <c r="C56" s="16">
        <v>13.68</v>
      </c>
      <c r="D56" s="16">
        <v>10.23</v>
      </c>
      <c r="E56" s="16">
        <f t="shared" si="0"/>
        <v>33.724340175953074</v>
      </c>
      <c r="F56" s="16">
        <v>1.76</v>
      </c>
      <c r="G56" s="16">
        <v>1.37</v>
      </c>
      <c r="H56" s="16">
        <f t="shared" si="1"/>
        <v>28.467153284671525</v>
      </c>
      <c r="I56" s="25">
        <v>0.68</v>
      </c>
      <c r="J56" s="19">
        <f t="shared" si="2"/>
        <v>158.8235294117647</v>
      </c>
    </row>
    <row r="57" spans="1:10" s="3" customFormat="1">
      <c r="A57" s="5" t="s">
        <v>53</v>
      </c>
      <c r="B57" s="17">
        <v>7.0000000000000007E-2</v>
      </c>
      <c r="C57" s="16">
        <v>0.19</v>
      </c>
      <c r="D57" s="16">
        <v>7.0000000000000007E-2</v>
      </c>
      <c r="E57" s="16">
        <f t="shared" si="0"/>
        <v>171.42857142857139</v>
      </c>
      <c r="F57" s="16">
        <v>0</v>
      </c>
      <c r="G57" s="16">
        <v>0.19</v>
      </c>
      <c r="H57" s="16">
        <v>0</v>
      </c>
      <c r="I57" s="25">
        <v>0</v>
      </c>
      <c r="J57" s="19">
        <v>0</v>
      </c>
    </row>
    <row r="58" spans="1:10" s="3" customFormat="1">
      <c r="A58" s="5" t="s">
        <v>54</v>
      </c>
      <c r="B58" s="17">
        <v>552.23</v>
      </c>
      <c r="C58" s="16">
        <v>427.83</v>
      </c>
      <c r="D58" s="16">
        <v>490.43</v>
      </c>
      <c r="E58" s="16">
        <f t="shared" si="0"/>
        <v>-12.764308871806378</v>
      </c>
      <c r="F58" s="16">
        <v>49.66</v>
      </c>
      <c r="G58" s="16">
        <v>37.299999999999997</v>
      </c>
      <c r="H58" s="16">
        <f t="shared" si="1"/>
        <v>33.136729222520103</v>
      </c>
      <c r="I58" s="25">
        <v>37.090000000000003</v>
      </c>
      <c r="J58" s="19">
        <f t="shared" si="2"/>
        <v>33.890536532758148</v>
      </c>
    </row>
    <row r="59" spans="1:10" s="3" customFormat="1">
      <c r="A59" s="5" t="s">
        <v>55</v>
      </c>
      <c r="B59" s="17">
        <v>820.16</v>
      </c>
      <c r="C59" s="16">
        <v>701.76</v>
      </c>
      <c r="D59" s="16">
        <v>684.51</v>
      </c>
      <c r="E59" s="16">
        <f t="shared" si="0"/>
        <v>2.5200508392864975</v>
      </c>
      <c r="F59" s="16">
        <v>83.59</v>
      </c>
      <c r="G59" s="16">
        <v>67.87</v>
      </c>
      <c r="H59" s="16">
        <f t="shared" si="1"/>
        <v>23.16192721379106</v>
      </c>
      <c r="I59" s="25">
        <v>58.22</v>
      </c>
      <c r="J59" s="19">
        <f t="shared" si="2"/>
        <v>43.576090690484392</v>
      </c>
    </row>
    <row r="60" spans="1:10" s="3" customFormat="1">
      <c r="A60" s="6" t="s">
        <v>56</v>
      </c>
      <c r="B60" s="18">
        <v>148.47999999999999</v>
      </c>
      <c r="C60" s="18">
        <v>73.069999999999993</v>
      </c>
      <c r="D60" s="18">
        <v>119.93</v>
      </c>
      <c r="E60" s="18">
        <f t="shared" si="0"/>
        <v>-39.072792462269668</v>
      </c>
      <c r="F60" s="18">
        <v>17.43</v>
      </c>
      <c r="G60" s="18">
        <v>7.1</v>
      </c>
      <c r="H60" s="18">
        <f t="shared" si="1"/>
        <v>145.49295774647888</v>
      </c>
      <c r="I60" s="21">
        <v>12</v>
      </c>
      <c r="J60" s="20">
        <f t="shared" si="2"/>
        <v>45.25</v>
      </c>
    </row>
    <row r="61" spans="1:10" s="3" customFormat="1">
      <c r="A61" s="6" t="s">
        <v>57</v>
      </c>
      <c r="B61" s="18">
        <v>461.83</v>
      </c>
      <c r="C61" s="18">
        <v>451.21</v>
      </c>
      <c r="D61" s="18">
        <v>388.9</v>
      </c>
      <c r="E61" s="18">
        <f t="shared" si="0"/>
        <v>16.022113653895602</v>
      </c>
      <c r="F61" s="18">
        <v>53.33</v>
      </c>
      <c r="G61" s="18">
        <v>45.52</v>
      </c>
      <c r="H61" s="18">
        <f t="shared" si="1"/>
        <v>17.157293497363781</v>
      </c>
      <c r="I61" s="21">
        <v>33.28</v>
      </c>
      <c r="J61" s="20">
        <f t="shared" si="2"/>
        <v>60.246394230769226</v>
      </c>
    </row>
    <row r="62" spans="1:10">
      <c r="A62" s="6" t="s">
        <v>58</v>
      </c>
      <c r="B62" s="18">
        <v>125.96</v>
      </c>
      <c r="C62" s="18">
        <v>114.92</v>
      </c>
      <c r="D62" s="18">
        <v>104.04</v>
      </c>
      <c r="E62" s="18">
        <f t="shared" si="0"/>
        <v>10.457516339869287</v>
      </c>
      <c r="F62" s="18">
        <v>7.03</v>
      </c>
      <c r="G62" s="18">
        <v>8.23</v>
      </c>
      <c r="H62" s="18">
        <f t="shared" si="1"/>
        <v>-14.580801944106923</v>
      </c>
      <c r="I62" s="21">
        <v>8.1300000000000008</v>
      </c>
      <c r="J62" s="20">
        <f t="shared" si="2"/>
        <v>-13.530135301353027</v>
      </c>
    </row>
    <row r="63" spans="1:10">
      <c r="A63" s="6" t="s">
        <v>38</v>
      </c>
      <c r="B63" s="18">
        <v>83.89</v>
      </c>
      <c r="C63" s="18">
        <v>62.56</v>
      </c>
      <c r="D63" s="18">
        <v>71.64</v>
      </c>
      <c r="E63" s="18">
        <f t="shared" si="0"/>
        <v>-12.674483528754891</v>
      </c>
      <c r="F63" s="18">
        <v>5.8</v>
      </c>
      <c r="G63" s="18">
        <v>7.02</v>
      </c>
      <c r="H63" s="18">
        <f t="shared" si="1"/>
        <v>-17.378917378917379</v>
      </c>
      <c r="I63" s="21">
        <v>4.8099999999999996</v>
      </c>
      <c r="J63" s="20">
        <f t="shared" si="2"/>
        <v>20.582120582120581</v>
      </c>
    </row>
    <row r="64" spans="1:10" s="3" customFormat="1">
      <c r="A64" s="5" t="s">
        <v>59</v>
      </c>
      <c r="B64" s="17">
        <v>395.01</v>
      </c>
      <c r="C64" s="16">
        <v>347.46</v>
      </c>
      <c r="D64" s="16">
        <v>336.87</v>
      </c>
      <c r="E64" s="16">
        <f t="shared" si="0"/>
        <v>3.143645916822507</v>
      </c>
      <c r="F64" s="16">
        <v>43.62</v>
      </c>
      <c r="G64" s="16">
        <v>34.36</v>
      </c>
      <c r="H64" s="16">
        <f t="shared" si="1"/>
        <v>26.949941792782298</v>
      </c>
      <c r="I64" s="25">
        <v>32.29</v>
      </c>
      <c r="J64" s="19">
        <f t="shared" si="2"/>
        <v>35.088262620006191</v>
      </c>
    </row>
    <row r="65" spans="1:10" s="3" customFormat="1">
      <c r="A65" s="5" t="s">
        <v>60</v>
      </c>
      <c r="B65" s="17">
        <v>30.62</v>
      </c>
      <c r="C65" s="16">
        <v>30.95</v>
      </c>
      <c r="D65" s="16">
        <v>25.44</v>
      </c>
      <c r="E65" s="16">
        <f t="shared" si="0"/>
        <v>21.658805031446533</v>
      </c>
      <c r="F65" s="16">
        <v>3.11</v>
      </c>
      <c r="G65" s="16">
        <v>2.41</v>
      </c>
      <c r="H65" s="16">
        <f t="shared" si="1"/>
        <v>29.045643153526953</v>
      </c>
      <c r="I65" s="25">
        <v>1.77</v>
      </c>
      <c r="J65" s="19">
        <f t="shared" si="2"/>
        <v>75.706214689265522</v>
      </c>
    </row>
    <row r="66" spans="1:10" s="3" customFormat="1">
      <c r="A66" s="5" t="s">
        <v>61</v>
      </c>
      <c r="B66" s="17">
        <v>382.39</v>
      </c>
      <c r="C66" s="16">
        <v>320.52</v>
      </c>
      <c r="D66" s="16">
        <v>326.5</v>
      </c>
      <c r="E66" s="16">
        <f t="shared" si="0"/>
        <v>-1.8315467075038327</v>
      </c>
      <c r="F66" s="16">
        <v>42.32</v>
      </c>
      <c r="G66" s="16">
        <v>33.33</v>
      </c>
      <c r="H66" s="16">
        <f t="shared" si="1"/>
        <v>26.972697269726979</v>
      </c>
      <c r="I66" s="25">
        <v>28.11</v>
      </c>
      <c r="J66" s="19">
        <f t="shared" si="2"/>
        <v>50.55140519388118</v>
      </c>
    </row>
    <row r="67" spans="1:10" s="3" customFormat="1">
      <c r="A67" s="6" t="s">
        <v>62</v>
      </c>
      <c r="B67" s="18">
        <v>23.07</v>
      </c>
      <c r="C67" s="18">
        <v>16.64</v>
      </c>
      <c r="D67" s="18">
        <v>19.68</v>
      </c>
      <c r="E67" s="18">
        <f t="shared" si="0"/>
        <v>-15.447154471544707</v>
      </c>
      <c r="F67" s="18">
        <v>1.58</v>
      </c>
      <c r="G67" s="18">
        <v>1.58</v>
      </c>
      <c r="H67" s="18">
        <f t="shared" si="1"/>
        <v>0</v>
      </c>
      <c r="I67" s="21">
        <v>1.07</v>
      </c>
      <c r="J67" s="20">
        <f t="shared" si="2"/>
        <v>47.663551401869142</v>
      </c>
    </row>
    <row r="68" spans="1:10" s="3" customFormat="1">
      <c r="A68" s="6" t="s">
        <v>63</v>
      </c>
      <c r="B68" s="18">
        <v>78.650000000000006</v>
      </c>
      <c r="C68" s="18">
        <v>60.61</v>
      </c>
      <c r="D68" s="18">
        <v>68.66</v>
      </c>
      <c r="E68" s="18">
        <f t="shared" si="0"/>
        <v>-11.724439265948149</v>
      </c>
      <c r="F68" s="18">
        <v>7.49</v>
      </c>
      <c r="G68" s="18">
        <v>5.18</v>
      </c>
      <c r="H68" s="18">
        <f t="shared" si="1"/>
        <v>44.594594594594611</v>
      </c>
      <c r="I68" s="21">
        <v>5.87</v>
      </c>
      <c r="J68" s="20">
        <f t="shared" si="2"/>
        <v>27.597955706984663</v>
      </c>
    </row>
    <row r="69" spans="1:10">
      <c r="A69" s="6" t="s">
        <v>64</v>
      </c>
      <c r="B69" s="18">
        <v>180.97</v>
      </c>
      <c r="C69" s="18">
        <v>142.52000000000001</v>
      </c>
      <c r="D69" s="18">
        <v>152.19999999999999</v>
      </c>
      <c r="E69" s="18">
        <f t="shared" si="0"/>
        <v>-6.3600525624178488</v>
      </c>
      <c r="F69" s="18">
        <v>18.329999999999998</v>
      </c>
      <c r="G69" s="18">
        <v>14.69</v>
      </c>
      <c r="H69" s="18">
        <f t="shared" si="1"/>
        <v>24.778761061946895</v>
      </c>
      <c r="I69" s="21">
        <v>13.54</v>
      </c>
      <c r="J69" s="20">
        <f t="shared" si="2"/>
        <v>35.376661742983742</v>
      </c>
    </row>
    <row r="70" spans="1:10">
      <c r="A70" s="6" t="s">
        <v>65</v>
      </c>
      <c r="B70" s="18">
        <v>99.7</v>
      </c>
      <c r="C70" s="18">
        <v>100.75</v>
      </c>
      <c r="D70" s="18">
        <v>85.96</v>
      </c>
      <c r="E70" s="18">
        <f t="shared" si="0"/>
        <v>17.205677059097269</v>
      </c>
      <c r="F70" s="18">
        <v>14.92</v>
      </c>
      <c r="G70" s="18">
        <v>11.88</v>
      </c>
      <c r="H70" s="18">
        <f t="shared" si="1"/>
        <v>25.589225589225592</v>
      </c>
      <c r="I70" s="21">
        <v>7.63</v>
      </c>
      <c r="J70" s="20">
        <f t="shared" si="2"/>
        <v>95.54390563564877</v>
      </c>
    </row>
    <row r="71" spans="1:10" s="3" customFormat="1">
      <c r="A71" s="5" t="s">
        <v>93</v>
      </c>
      <c r="B71" s="16">
        <v>39346.97</v>
      </c>
      <c r="C71" s="16">
        <v>31719.3</v>
      </c>
      <c r="D71" s="16">
        <v>32640.12</v>
      </c>
      <c r="E71" s="16">
        <f t="shared" si="0"/>
        <v>-2.8211293340833379</v>
      </c>
      <c r="F71" s="16">
        <v>3140.9</v>
      </c>
      <c r="G71" s="16">
        <v>2782.27</v>
      </c>
      <c r="H71" s="16">
        <f t="shared" si="1"/>
        <v>12.889834559550295</v>
      </c>
      <c r="I71" s="25">
        <v>2393.7800000000002</v>
      </c>
      <c r="J71" s="19">
        <f t="shared" si="2"/>
        <v>31.210888218633272</v>
      </c>
    </row>
    <row r="72" spans="1:10" s="15" customFormat="1">
      <c r="A72" s="6" t="s">
        <v>66</v>
      </c>
      <c r="B72" s="18">
        <v>21159.08</v>
      </c>
      <c r="C72" s="18">
        <v>16814.330000000002</v>
      </c>
      <c r="D72" s="18">
        <v>17457.16</v>
      </c>
      <c r="E72" s="18">
        <f t="shared" si="0"/>
        <v>-3.682328626191179</v>
      </c>
      <c r="F72" s="18">
        <v>1703.87</v>
      </c>
      <c r="G72" s="18">
        <v>1423.29</v>
      </c>
      <c r="H72" s="18">
        <f t="shared" si="1"/>
        <v>19.713480738289462</v>
      </c>
      <c r="I72" s="21">
        <v>1310.44</v>
      </c>
      <c r="J72" s="20">
        <f t="shared" si="2"/>
        <v>30.022740453588085</v>
      </c>
    </row>
    <row r="73" spans="1:10" s="15" customFormat="1">
      <c r="A73" s="6" t="s">
        <v>67</v>
      </c>
      <c r="B73" s="18">
        <v>18187.89</v>
      </c>
      <c r="C73" s="18">
        <v>14904.97</v>
      </c>
      <c r="D73" s="18">
        <v>15182.97</v>
      </c>
      <c r="E73" s="18">
        <f t="shared" si="0"/>
        <v>-1.830998809850783</v>
      </c>
      <c r="F73" s="18">
        <v>1437.03</v>
      </c>
      <c r="G73" s="18">
        <v>1358.99</v>
      </c>
      <c r="H73" s="18">
        <f t="shared" si="1"/>
        <v>5.7424999448119536</v>
      </c>
      <c r="I73" s="21">
        <v>1083.3499999999999</v>
      </c>
      <c r="J73" s="20">
        <f t="shared" si="2"/>
        <v>32.646882355656089</v>
      </c>
    </row>
    <row r="74" spans="1:10" s="3" customFormat="1">
      <c r="A74" s="5" t="s">
        <v>68</v>
      </c>
      <c r="B74" s="17">
        <v>871.57</v>
      </c>
      <c r="C74" s="16">
        <v>766.08</v>
      </c>
      <c r="D74" s="16">
        <v>740.49</v>
      </c>
      <c r="E74" s="16">
        <f t="shared" ref="E74:E98" si="3">C74/D74%-100</f>
        <v>3.4558197950006075</v>
      </c>
      <c r="F74" s="16">
        <v>93.46</v>
      </c>
      <c r="G74" s="16">
        <v>79.19</v>
      </c>
      <c r="H74" s="16">
        <f t="shared" ref="H74:H98" si="4">F74/G74%-100</f>
        <v>18.0199520141432</v>
      </c>
      <c r="I74" s="25">
        <v>62.89</v>
      </c>
      <c r="J74" s="19">
        <f t="shared" ref="J74:J98" si="5">F74/I74%-100</f>
        <v>48.608681825409434</v>
      </c>
    </row>
    <row r="75" spans="1:10">
      <c r="A75" s="6" t="s">
        <v>69</v>
      </c>
      <c r="B75" s="18">
        <v>409.71</v>
      </c>
      <c r="C75" s="18">
        <v>337.96</v>
      </c>
      <c r="D75" s="18">
        <v>344.03</v>
      </c>
      <c r="E75" s="18">
        <f t="shared" si="3"/>
        <v>-1.7643810132837245</v>
      </c>
      <c r="F75" s="18">
        <v>36.299999999999997</v>
      </c>
      <c r="G75" s="18">
        <v>28.53</v>
      </c>
      <c r="H75" s="18">
        <f t="shared" si="4"/>
        <v>27.234490010515245</v>
      </c>
      <c r="I75" s="21">
        <v>24.93</v>
      </c>
      <c r="J75" s="20">
        <f t="shared" si="5"/>
        <v>45.60770156438025</v>
      </c>
    </row>
    <row r="76" spans="1:10" s="3" customFormat="1">
      <c r="A76" s="6" t="s">
        <v>70</v>
      </c>
      <c r="B76" s="18">
        <v>226</v>
      </c>
      <c r="C76" s="18">
        <v>192.84</v>
      </c>
      <c r="D76" s="18">
        <v>194.43</v>
      </c>
      <c r="E76" s="18">
        <f t="shared" si="3"/>
        <v>-0.81777503471687396</v>
      </c>
      <c r="F76" s="18">
        <v>29.53</v>
      </c>
      <c r="G76" s="18">
        <v>29.86</v>
      </c>
      <c r="H76" s="18">
        <f t="shared" si="4"/>
        <v>-1.1051574012056165</v>
      </c>
      <c r="I76" s="21">
        <v>20.66</v>
      </c>
      <c r="J76" s="20">
        <f t="shared" si="5"/>
        <v>42.933204259438526</v>
      </c>
    </row>
    <row r="77" spans="1:10">
      <c r="A77" s="6" t="s">
        <v>71</v>
      </c>
      <c r="B77" s="18">
        <v>97.96</v>
      </c>
      <c r="C77" s="18">
        <v>101.36</v>
      </c>
      <c r="D77" s="18">
        <v>85.03</v>
      </c>
      <c r="E77" s="18">
        <f t="shared" si="3"/>
        <v>19.204986475361622</v>
      </c>
      <c r="F77" s="18">
        <v>11.51</v>
      </c>
      <c r="G77" s="18">
        <v>8.58</v>
      </c>
      <c r="H77" s="18">
        <f t="shared" si="4"/>
        <v>34.149184149184151</v>
      </c>
      <c r="I77" s="21">
        <v>5.86</v>
      </c>
      <c r="J77" s="20">
        <f t="shared" si="5"/>
        <v>96.416382252559714</v>
      </c>
    </row>
    <row r="78" spans="1:10">
      <c r="A78" s="6" t="s">
        <v>72</v>
      </c>
      <c r="B78" s="18">
        <v>137.9</v>
      </c>
      <c r="C78" s="18">
        <v>133.91999999999999</v>
      </c>
      <c r="D78" s="18">
        <v>117</v>
      </c>
      <c r="E78" s="18">
        <f t="shared" si="3"/>
        <v>14.461538461538453</v>
      </c>
      <c r="F78" s="18">
        <v>16.12</v>
      </c>
      <c r="G78" s="18">
        <v>12.22</v>
      </c>
      <c r="H78" s="18">
        <f t="shared" si="4"/>
        <v>31.914893617021278</v>
      </c>
      <c r="I78" s="21">
        <v>11.44</v>
      </c>
      <c r="J78" s="20">
        <f t="shared" si="5"/>
        <v>40.909090909090907</v>
      </c>
    </row>
    <row r="79" spans="1:10" s="3" customFormat="1">
      <c r="A79" s="5" t="s">
        <v>73</v>
      </c>
      <c r="B79" s="17">
        <v>522.59</v>
      </c>
      <c r="C79" s="16">
        <v>437.38</v>
      </c>
      <c r="D79" s="16">
        <v>446.21</v>
      </c>
      <c r="E79" s="16">
        <f t="shared" si="3"/>
        <v>-1.9788888639878053</v>
      </c>
      <c r="F79" s="16">
        <v>46.49</v>
      </c>
      <c r="G79" s="16">
        <v>39.36</v>
      </c>
      <c r="H79" s="16">
        <f t="shared" si="4"/>
        <v>18.114837398373993</v>
      </c>
      <c r="I79" s="25">
        <v>31.53</v>
      </c>
      <c r="J79" s="19">
        <f t="shared" si="5"/>
        <v>47.446875991119555</v>
      </c>
    </row>
    <row r="80" spans="1:10" s="3" customFormat="1">
      <c r="A80" s="5" t="s">
        <v>74</v>
      </c>
      <c r="B80" s="17">
        <v>364.46</v>
      </c>
      <c r="C80" s="16">
        <v>294.16000000000003</v>
      </c>
      <c r="D80" s="16">
        <v>306.33999999999997</v>
      </c>
      <c r="E80" s="16">
        <f t="shared" si="3"/>
        <v>-3.9759744075210364</v>
      </c>
      <c r="F80" s="16">
        <v>32.68</v>
      </c>
      <c r="G80" s="16">
        <v>23.31</v>
      </c>
      <c r="H80" s="16">
        <f t="shared" si="4"/>
        <v>40.197340197340225</v>
      </c>
      <c r="I80" s="25">
        <v>23.22</v>
      </c>
      <c r="J80" s="19">
        <f t="shared" si="5"/>
        <v>40.740740740740733</v>
      </c>
    </row>
    <row r="81" spans="1:10" s="3" customFormat="1">
      <c r="A81" s="5" t="s">
        <v>75</v>
      </c>
      <c r="B81" s="17">
        <v>142.85</v>
      </c>
      <c r="C81" s="16">
        <v>111.14</v>
      </c>
      <c r="D81" s="16">
        <v>117.67</v>
      </c>
      <c r="E81" s="16">
        <f t="shared" si="3"/>
        <v>-5.5494178635166236</v>
      </c>
      <c r="F81" s="16">
        <v>11.12</v>
      </c>
      <c r="G81" s="16">
        <v>7.93</v>
      </c>
      <c r="H81" s="16">
        <f t="shared" si="4"/>
        <v>40.22698612862547</v>
      </c>
      <c r="I81" s="25">
        <v>13.75</v>
      </c>
      <c r="J81" s="19">
        <f t="shared" si="5"/>
        <v>-19.127272727272739</v>
      </c>
    </row>
    <row r="82" spans="1:10" s="3" customFormat="1">
      <c r="A82" s="5" t="s">
        <v>76</v>
      </c>
      <c r="B82" s="17">
        <v>35.22</v>
      </c>
      <c r="C82" s="16">
        <v>24.39</v>
      </c>
      <c r="D82" s="16">
        <v>30.31</v>
      </c>
      <c r="E82" s="16">
        <f t="shared" si="3"/>
        <v>-19.531507753216758</v>
      </c>
      <c r="F82" s="16">
        <v>3.34</v>
      </c>
      <c r="G82" s="16">
        <v>1.62</v>
      </c>
      <c r="H82" s="16">
        <f t="shared" si="4"/>
        <v>106.17283950617281</v>
      </c>
      <c r="I82" s="25">
        <v>2.29</v>
      </c>
      <c r="J82" s="19">
        <f t="shared" si="5"/>
        <v>45.851528384279476</v>
      </c>
    </row>
    <row r="83" spans="1:10" s="3" customFormat="1">
      <c r="A83" s="5" t="s">
        <v>77</v>
      </c>
      <c r="B83" s="17">
        <v>4.95</v>
      </c>
      <c r="C83" s="16">
        <v>3.5</v>
      </c>
      <c r="D83" s="16">
        <v>4.37</v>
      </c>
      <c r="E83" s="16">
        <f t="shared" si="3"/>
        <v>-19.908466819221971</v>
      </c>
      <c r="F83" s="16">
        <v>0.61</v>
      </c>
      <c r="G83" s="16">
        <v>0.37</v>
      </c>
      <c r="H83" s="16">
        <f t="shared" si="4"/>
        <v>64.864864864864842</v>
      </c>
      <c r="I83" s="25">
        <v>0.3</v>
      </c>
      <c r="J83" s="19">
        <f t="shared" si="5"/>
        <v>103.33333333333331</v>
      </c>
    </row>
    <row r="84" spans="1:10" s="3" customFormat="1">
      <c r="A84" s="5" t="s">
        <v>78</v>
      </c>
      <c r="B84" s="17">
        <v>535.55999999999995</v>
      </c>
      <c r="C84" s="16">
        <v>537.5</v>
      </c>
      <c r="D84" s="16">
        <v>447.38</v>
      </c>
      <c r="E84" s="16">
        <f t="shared" si="3"/>
        <v>20.143949215432073</v>
      </c>
      <c r="F84" s="16">
        <v>65.099999999999994</v>
      </c>
      <c r="G84" s="16">
        <v>54.28</v>
      </c>
      <c r="H84" s="16">
        <f t="shared" si="4"/>
        <v>19.933677229181995</v>
      </c>
      <c r="I84" s="25">
        <v>44.93</v>
      </c>
      <c r="J84" s="19">
        <f t="shared" si="5"/>
        <v>44.892054306699293</v>
      </c>
    </row>
    <row r="85" spans="1:10" s="3" customFormat="1">
      <c r="A85" s="6" t="s">
        <v>79</v>
      </c>
      <c r="B85" s="18">
        <v>72.23</v>
      </c>
      <c r="C85" s="18">
        <v>68.540000000000006</v>
      </c>
      <c r="D85" s="18">
        <v>60.76</v>
      </c>
      <c r="E85" s="18">
        <f t="shared" si="3"/>
        <v>12.804476629361432</v>
      </c>
      <c r="F85" s="18">
        <v>9.2100000000000009</v>
      </c>
      <c r="G85" s="18">
        <v>7.41</v>
      </c>
      <c r="H85" s="18">
        <f t="shared" si="4"/>
        <v>24.291497975708509</v>
      </c>
      <c r="I85" s="21">
        <v>4.2699999999999996</v>
      </c>
      <c r="J85" s="20">
        <f t="shared" si="5"/>
        <v>115.69086651053868</v>
      </c>
    </row>
    <row r="86" spans="1:10" s="3" customFormat="1">
      <c r="A86" s="6" t="s">
        <v>80</v>
      </c>
      <c r="B86" s="18">
        <v>56.72</v>
      </c>
      <c r="C86" s="18">
        <v>54.45</v>
      </c>
      <c r="D86" s="18">
        <v>46.05</v>
      </c>
      <c r="E86" s="18">
        <f t="shared" si="3"/>
        <v>18.241042345276881</v>
      </c>
      <c r="F86" s="18">
        <v>5.85</v>
      </c>
      <c r="G86" s="18">
        <v>5.92</v>
      </c>
      <c r="H86" s="18">
        <f t="shared" si="4"/>
        <v>-1.1824324324324493</v>
      </c>
      <c r="I86" s="21">
        <v>2.83</v>
      </c>
      <c r="J86" s="20">
        <f t="shared" si="5"/>
        <v>106.71378091872788</v>
      </c>
    </row>
    <row r="87" spans="1:10">
      <c r="A87" s="6" t="s">
        <v>81</v>
      </c>
      <c r="B87" s="18">
        <v>3.62</v>
      </c>
      <c r="C87" s="18">
        <v>2.91</v>
      </c>
      <c r="D87" s="18">
        <v>2.92</v>
      </c>
      <c r="E87" s="18">
        <f t="shared" si="3"/>
        <v>-0.3424657534246478</v>
      </c>
      <c r="F87" s="18">
        <v>0.35</v>
      </c>
      <c r="G87" s="18">
        <v>0.26</v>
      </c>
      <c r="H87" s="18">
        <f t="shared" si="4"/>
        <v>34.615384615384613</v>
      </c>
      <c r="I87" s="21">
        <v>0.4</v>
      </c>
      <c r="J87" s="20">
        <f t="shared" si="5"/>
        <v>-12.500000000000014</v>
      </c>
    </row>
    <row r="88" spans="1:10">
      <c r="A88" s="6" t="s">
        <v>82</v>
      </c>
      <c r="B88" s="18">
        <v>49.99</v>
      </c>
      <c r="C88" s="18">
        <v>37.93</v>
      </c>
      <c r="D88" s="18">
        <v>42.1</v>
      </c>
      <c r="E88" s="18">
        <f t="shared" si="3"/>
        <v>-9.9049881235154515</v>
      </c>
      <c r="F88" s="18">
        <v>5.46</v>
      </c>
      <c r="G88" s="18">
        <v>3.61</v>
      </c>
      <c r="H88" s="18">
        <f t="shared" si="4"/>
        <v>51.24653739612188</v>
      </c>
      <c r="I88" s="21">
        <v>5.4</v>
      </c>
      <c r="J88" s="20">
        <f t="shared" si="5"/>
        <v>1.1111111111111001</v>
      </c>
    </row>
    <row r="89" spans="1:10">
      <c r="A89" s="6" t="s">
        <v>83</v>
      </c>
      <c r="B89" s="18">
        <v>166.52</v>
      </c>
      <c r="C89" s="18">
        <v>172.73</v>
      </c>
      <c r="D89" s="18">
        <v>137.72999999999999</v>
      </c>
      <c r="E89" s="18">
        <f t="shared" si="3"/>
        <v>25.41203804545124</v>
      </c>
      <c r="F89" s="18">
        <v>19.91</v>
      </c>
      <c r="G89" s="18">
        <v>16.420000000000002</v>
      </c>
      <c r="H89" s="18">
        <f t="shared" si="4"/>
        <v>21.254567600487206</v>
      </c>
      <c r="I89" s="21">
        <v>14.39</v>
      </c>
      <c r="J89" s="20">
        <f t="shared" si="5"/>
        <v>38.359972202918698</v>
      </c>
    </row>
    <row r="90" spans="1:10">
      <c r="A90" s="6" t="s">
        <v>84</v>
      </c>
      <c r="B90" s="18">
        <v>116.44</v>
      </c>
      <c r="C90" s="18">
        <v>122.26</v>
      </c>
      <c r="D90" s="18">
        <v>97.87</v>
      </c>
      <c r="E90" s="18">
        <f t="shared" si="3"/>
        <v>24.920813323796878</v>
      </c>
      <c r="F90" s="18">
        <v>17.100000000000001</v>
      </c>
      <c r="G90" s="18">
        <v>11.7</v>
      </c>
      <c r="H90" s="18">
        <f t="shared" si="4"/>
        <v>46.153846153846189</v>
      </c>
      <c r="I90" s="21">
        <v>11.21</v>
      </c>
      <c r="J90" s="20">
        <f t="shared" si="5"/>
        <v>52.542372881355931</v>
      </c>
    </row>
    <row r="91" spans="1:10">
      <c r="A91" s="6" t="s">
        <v>85</v>
      </c>
      <c r="B91" s="18">
        <v>70.040000000000006</v>
      </c>
      <c r="C91" s="18">
        <v>78.680000000000007</v>
      </c>
      <c r="D91" s="18">
        <v>59.95</v>
      </c>
      <c r="E91" s="18">
        <f t="shared" si="3"/>
        <v>31.24270225187658</v>
      </c>
      <c r="F91" s="18">
        <v>7.22</v>
      </c>
      <c r="G91" s="18">
        <v>8.9600000000000009</v>
      </c>
      <c r="H91" s="18">
        <f t="shared" si="4"/>
        <v>-19.419642857142875</v>
      </c>
      <c r="I91" s="21">
        <v>6.43</v>
      </c>
      <c r="J91" s="20">
        <f t="shared" si="5"/>
        <v>12.286158631415248</v>
      </c>
    </row>
    <row r="92" spans="1:10" s="3" customFormat="1">
      <c r="A92" s="5" t="s">
        <v>86</v>
      </c>
      <c r="B92" s="17">
        <v>2.94</v>
      </c>
      <c r="C92" s="16">
        <v>7.43</v>
      </c>
      <c r="D92" s="16">
        <v>2.92</v>
      </c>
      <c r="E92" s="16">
        <f t="shared" si="3"/>
        <v>154.45205479452054</v>
      </c>
      <c r="F92" s="16">
        <v>0</v>
      </c>
      <c r="G92" s="16">
        <v>-0.01</v>
      </c>
      <c r="H92" s="16">
        <v>0</v>
      </c>
      <c r="I92" s="25">
        <v>-0.01</v>
      </c>
      <c r="J92" s="19">
        <v>0</v>
      </c>
    </row>
    <row r="93" spans="1:10" s="3" customFormat="1">
      <c r="A93" s="5" t="s">
        <v>87</v>
      </c>
      <c r="B93" s="17">
        <v>564.58000000000004</v>
      </c>
      <c r="C93" s="16">
        <v>497.63</v>
      </c>
      <c r="D93" s="16">
        <v>472.57</v>
      </c>
      <c r="E93" s="16">
        <f t="shared" si="3"/>
        <v>5.3029180862094591</v>
      </c>
      <c r="F93" s="16">
        <v>61.34</v>
      </c>
      <c r="G93" s="16">
        <v>47.77</v>
      </c>
      <c r="H93" s="16">
        <f t="shared" si="4"/>
        <v>28.406949968599548</v>
      </c>
      <c r="I93" s="25">
        <v>41.54</v>
      </c>
      <c r="J93" s="19">
        <f t="shared" si="5"/>
        <v>47.664901299951879</v>
      </c>
    </row>
    <row r="94" spans="1:10" s="3" customFormat="1">
      <c r="A94" s="6" t="s">
        <v>88</v>
      </c>
      <c r="B94" s="18">
        <v>81.540000000000006</v>
      </c>
      <c r="C94" s="18">
        <v>69.13</v>
      </c>
      <c r="D94" s="18">
        <v>69.08</v>
      </c>
      <c r="E94" s="18">
        <f t="shared" si="3"/>
        <v>7.2379849449916378E-2</v>
      </c>
      <c r="F94" s="18">
        <v>8.61</v>
      </c>
      <c r="G94" s="18">
        <v>6.86</v>
      </c>
      <c r="H94" s="18">
        <f t="shared" si="4"/>
        <v>25.510204081632637</v>
      </c>
      <c r="I94" s="21">
        <v>4.8499999999999996</v>
      </c>
      <c r="J94" s="20">
        <f t="shared" si="5"/>
        <v>77.525773195876297</v>
      </c>
    </row>
    <row r="95" spans="1:10" s="3" customFormat="1">
      <c r="A95" s="6" t="s">
        <v>89</v>
      </c>
      <c r="B95" s="18">
        <v>45.53</v>
      </c>
      <c r="C95" s="18">
        <v>37.369999999999997</v>
      </c>
      <c r="D95" s="18">
        <v>38.619999999999997</v>
      </c>
      <c r="E95" s="18">
        <f t="shared" si="3"/>
        <v>-3.2366649404453653</v>
      </c>
      <c r="F95" s="18">
        <v>5.5</v>
      </c>
      <c r="G95" s="18">
        <v>2.98</v>
      </c>
      <c r="H95" s="18">
        <f t="shared" si="4"/>
        <v>84.56375838926175</v>
      </c>
      <c r="I95" s="21">
        <v>2.97</v>
      </c>
      <c r="J95" s="20">
        <f t="shared" si="5"/>
        <v>85.18518518518519</v>
      </c>
    </row>
    <row r="96" spans="1:10">
      <c r="A96" s="6" t="s">
        <v>90</v>
      </c>
      <c r="B96" s="18">
        <v>27.67</v>
      </c>
      <c r="C96" s="18">
        <v>23.99</v>
      </c>
      <c r="D96" s="18">
        <v>22.02</v>
      </c>
      <c r="E96" s="18">
        <f t="shared" si="3"/>
        <v>8.9464123524068953</v>
      </c>
      <c r="F96" s="18">
        <v>4.18</v>
      </c>
      <c r="G96" s="18">
        <v>3.99</v>
      </c>
      <c r="H96" s="18">
        <f t="shared" si="4"/>
        <v>4.761904761904745</v>
      </c>
      <c r="I96" s="21">
        <v>2.97</v>
      </c>
      <c r="J96" s="20">
        <f t="shared" si="5"/>
        <v>40.740740740740733</v>
      </c>
    </row>
    <row r="97" spans="1:10">
      <c r="A97" s="6" t="s">
        <v>91</v>
      </c>
      <c r="B97" s="18">
        <v>17.63</v>
      </c>
      <c r="C97" s="18">
        <v>10.64</v>
      </c>
      <c r="D97" s="18">
        <v>15.85</v>
      </c>
      <c r="E97" s="18">
        <f t="shared" si="3"/>
        <v>-32.870662460567814</v>
      </c>
      <c r="F97" s="18">
        <v>1.1599999999999999</v>
      </c>
      <c r="G97" s="18">
        <v>1.17</v>
      </c>
      <c r="H97" s="18">
        <f t="shared" si="4"/>
        <v>-0.85470085470085166</v>
      </c>
      <c r="I97" s="21">
        <v>1.03</v>
      </c>
      <c r="J97" s="20">
        <f t="shared" si="5"/>
        <v>12.621359223300956</v>
      </c>
    </row>
    <row r="98" spans="1:10">
      <c r="A98" s="6" t="s">
        <v>12</v>
      </c>
      <c r="B98" s="18">
        <v>392.21</v>
      </c>
      <c r="C98" s="18">
        <v>356.5</v>
      </c>
      <c r="D98" s="18">
        <v>327</v>
      </c>
      <c r="E98" s="18">
        <f t="shared" si="3"/>
        <v>9.0214067278287473</v>
      </c>
      <c r="F98" s="18">
        <v>41.89</v>
      </c>
      <c r="G98" s="18">
        <v>32.770000000000003</v>
      </c>
      <c r="H98" s="18">
        <f t="shared" si="4"/>
        <v>27.830332621299959</v>
      </c>
      <c r="I98" s="21">
        <v>29.72</v>
      </c>
      <c r="J98" s="20">
        <f t="shared" si="5"/>
        <v>40.948855989232868</v>
      </c>
    </row>
    <row r="99" spans="1:10">
      <c r="A99" s="7" t="s">
        <v>103</v>
      </c>
      <c r="B99" s="7"/>
      <c r="C99" s="7"/>
      <c r="D99" s="8"/>
      <c r="E99" s="8"/>
      <c r="F99" s="9"/>
      <c r="G99" s="9"/>
      <c r="H99" s="9"/>
      <c r="I99" s="9"/>
      <c r="J99" s="9"/>
    </row>
    <row r="100" spans="1:10">
      <c r="A100" s="7" t="s">
        <v>104</v>
      </c>
      <c r="B100" s="7"/>
      <c r="C100" s="7"/>
      <c r="D100" s="8"/>
      <c r="E100" s="8"/>
      <c r="F100" s="9"/>
      <c r="G100" s="9"/>
      <c r="H100" s="9"/>
      <c r="I100" s="9"/>
      <c r="J100" s="9"/>
    </row>
    <row r="101" spans="1:10">
      <c r="A101" s="10" t="s">
        <v>92</v>
      </c>
      <c r="B101" s="8"/>
      <c r="C101" s="8"/>
      <c r="D101" s="8"/>
      <c r="E101" s="8"/>
      <c r="F101" s="9"/>
      <c r="G101" s="9"/>
      <c r="H101" s="9"/>
      <c r="I101" s="9"/>
      <c r="J101" s="9"/>
    </row>
  </sheetData>
  <sheetProtection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A4:J4"/>
  </mergeCells>
  <pageMargins left="0.2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Worksheet 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epb</cp:lastModifiedBy>
  <cp:lastPrinted>2026-04-01T10:26:49Z</cp:lastPrinted>
  <dcterms:created xsi:type="dcterms:W3CDTF">2024-10-02T08:18:17Z</dcterms:created>
  <dcterms:modified xsi:type="dcterms:W3CDTF">2026-05-03T08:24:29Z</dcterms:modified>
</cp:coreProperties>
</file>