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<sst xmlns="http://schemas.openxmlformats.org/spreadsheetml/2006/main" count="207" uniqueCount="77">
  <si>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</si>
  <si>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</si>
  <si>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</si>
  <si>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</si>
  <si>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</si>
  <si>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</si>
  <si>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</si>
  <si>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</si>
  <si>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</si>
  <si>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</si>
  <si>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</si>
  <si>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</si>
  <si>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</si>
  <si>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</si>
  <si>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</si>
  <si>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</si>
  <si>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</si>
  <si>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</si>
  <si>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</si>
  <si>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</si>
  <si>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</si>
  <si>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</si>
  <si>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</si>
  <si>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</si>
  <si>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</si>
  <si>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</si>
  <si>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</si>
  <si>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</si>
  <si>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</si>
  <si>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</si>
  <si>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</si>
  <si>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</si>
  <si>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</si>
  <si>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</si>
  <si>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</si>
  <si>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</si>
  <si>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</si>
  <si>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</si>
  <si>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</si>
  <si>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</si>
  <si>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</si>
  <si>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</si>
  <si>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</si>
  <si>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</si>
  <si>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</si>
  <si>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</si>
  <si>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</si>
  <si>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</si>
  <si>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</si>
  <si>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</si>
  <si>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</si>
  <si>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</si>
  <si>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</si>
  <si>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</si>
  <si>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</si>
  <si>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</si>
  <si>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</si>
  <si>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</si>
  <si>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</si>
  <si>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</si>
  <si>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</si>
  <si>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</si>
  <si>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</si>
  <si>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</si>
  <si>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</si>
  <si>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</si>
  <si>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</si>
  <si>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</si>
  <si>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</si>
  <si>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</si>
  <si>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সরবরাহ বৃদ্ধি হওয়ায় মুল্য হ্রাস</t>
  </si>
  <si>
    <t>সহকারী পরিচালক</t>
  </si>
  <si>
    <t>স্মারক নং 12.02.0050.400.16.001.12-101</t>
  </si>
  <si>
    <t>তারিখঃ 23-01-২০২3 খ্রিঃ</t>
  </si>
  <si>
    <t>23/01/2023</t>
  </si>
  <si>
    <t>23/12/২০২2</t>
  </si>
  <si>
    <t>23/01/২০২2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</si>
</sst>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72</v>
      </c>
      <c r="B6" s="103"/>
      <c r="C6" s="103"/>
      <c r="D6" s="103"/>
      <c r="E6" s="103"/>
      <c r="F6" s="103"/>
      <c r="H6" s="44"/>
      <c r="I6" s="29"/>
      <c r="J6" s="98" t="s">
        <v>73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74</v>
      </c>
      <c r="E10" s="55"/>
      <c r="F10" s="56"/>
      <c r="G10" s="54" t="s">
        <v>75</v>
      </c>
      <c r="H10" s="55"/>
      <c r="I10" s="56"/>
      <c r="J10" s="101"/>
      <c r="K10" s="54" t="s">
        <v>76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56</v>
      </c>
      <c r="L13" s="43" t="s">
        <v>9</v>
      </c>
      <c r="M13" s="27">
        <v>60</v>
      </c>
      <c r="N13" s="30">
        <f t="shared" ref="N13:N45" si="2">((D13+F13)/2-(K13+M13)/2)/((K13+M13)/2)*100</f>
        <v>12.068965517241379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54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14.606741573033707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62</v>
      </c>
      <c r="H15" s="43" t="s">
        <v>9</v>
      </c>
      <c r="I15" s="49">
        <v>64</v>
      </c>
      <c r="J15" s="30">
        <f t="shared" si="3"/>
        <v>2.3809523809523809</v>
      </c>
      <c r="K15" s="27">
        <v>38</v>
      </c>
      <c r="L15" s="43" t="s">
        <v>9</v>
      </c>
      <c r="M15" s="27">
        <v>42</v>
      </c>
      <c r="N15" s="30">
        <f t="shared" si="2"/>
        <v>61.250000000000007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56</v>
      </c>
      <c r="E16" s="43" t="s">
        <v>9</v>
      </c>
      <c r="F16" s="27">
        <v>58</v>
      </c>
      <c r="G16" s="48">
        <v>58</v>
      </c>
      <c r="H16" s="43" t="s">
        <v>9</v>
      </c>
      <c r="I16" s="49">
        <v>60</v>
      </c>
      <c r="J16" s="30">
        <f t="shared" si="3"/>
        <v>-3.3898305084745761</v>
      </c>
      <c r="K16" s="27">
        <v>30</v>
      </c>
      <c r="L16" s="43" t="s">
        <v>9</v>
      </c>
      <c r="M16" s="27">
        <v>32</v>
      </c>
      <c r="N16" s="30">
        <f t="shared" si="2"/>
        <v>83.870967741935488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135</v>
      </c>
      <c r="J17" s="30">
        <f t="shared" si="3"/>
        <v>0</v>
      </c>
      <c r="K17" s="27">
        <v>90</v>
      </c>
      <c r="L17" s="43" t="s">
        <v>9</v>
      </c>
      <c r="M17" s="27">
        <v>115</v>
      </c>
      <c r="N17" s="30">
        <f t="shared" si="2"/>
        <v>13.658536585365855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-2.3255813953488373</v>
      </c>
      <c r="K18" s="27">
        <v>80</v>
      </c>
      <c r="L18" s="43" t="s">
        <v>9</v>
      </c>
      <c r="M18" s="27">
        <v>112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167</v>
      </c>
      <c r="H20" s="43" t="s">
        <v>9</v>
      </c>
      <c r="I20" s="49">
        <v>168</v>
      </c>
      <c r="J20" s="30">
        <f t="shared" si="3"/>
        <v>0.89552238805970152</v>
      </c>
      <c r="K20" s="27">
        <v>140</v>
      </c>
      <c r="L20" s="43" t="s">
        <v>9</v>
      </c>
      <c r="M20" s="27">
        <v>142</v>
      </c>
      <c r="N20" s="30">
        <f t="shared" si="2"/>
        <v>19.858156028368796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118</v>
      </c>
      <c r="H21" s="43" t="s">
        <v>9</v>
      </c>
      <c r="I21" s="49">
        <v>120</v>
      </c>
      <c r="J21" s="30">
        <f t="shared" si="3"/>
        <v>0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25</v>
      </c>
      <c r="H23" s="43">
        <v>32</v>
      </c>
      <c r="I23" s="49">
        <v>30</v>
      </c>
      <c r="J23" s="30">
        <f t="shared" si="3"/>
        <v>5.4545454545454541</v>
      </c>
      <c r="K23" s="27">
        <v>25</v>
      </c>
      <c r="L23" s="43" t="s">
        <v>9</v>
      </c>
      <c r="M23" s="27">
        <v>30</v>
      </c>
      <c r="N23" s="30">
        <f t="shared" si="2"/>
        <v>5.4545454545454541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28</v>
      </c>
      <c r="H24" s="43" t="s">
        <v>9</v>
      </c>
      <c r="I24" s="49">
        <v>30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120</v>
      </c>
      <c r="E25" s="43" t="s">
        <v>9</v>
      </c>
      <c r="F25" s="27">
        <v>140</v>
      </c>
      <c r="G25" s="48">
        <v>90</v>
      </c>
      <c r="H25" s="43" t="s">
        <v>9</v>
      </c>
      <c r="I25" s="49">
        <v>100</v>
      </c>
      <c r="J25" s="30">
        <f t="shared" si="3"/>
        <v>36.84210526315789</v>
      </c>
      <c r="K25" s="27">
        <v>40</v>
      </c>
      <c r="L25" s="43" t="s">
        <v>9</v>
      </c>
      <c r="M25" s="27">
        <v>60</v>
      </c>
      <c r="N25" s="30">
        <f t="shared" si="2"/>
        <v>160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170</v>
      </c>
      <c r="E26" s="43" t="s">
        <v>9</v>
      </c>
      <c r="F26" s="27">
        <v>180</v>
      </c>
      <c r="G26" s="48">
        <v>120</v>
      </c>
      <c r="H26" s="43" t="s">
        <v>9</v>
      </c>
      <c r="I26" s="49">
        <v>130</v>
      </c>
      <c r="J26" s="30">
        <f t="shared" si="3"/>
        <v>40</v>
      </c>
      <c r="K26" s="27">
        <v>140</v>
      </c>
      <c r="L26" s="43"/>
      <c r="M26" s="27">
        <v>150</v>
      </c>
      <c r="N26" s="30">
        <f t="shared" si="2"/>
        <v>20.689655172413794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25</v>
      </c>
      <c r="G28" s="48">
        <v>18</v>
      </c>
      <c r="H28" s="43" t="s">
        <v>9</v>
      </c>
      <c r="I28" s="49">
        <v>30</v>
      </c>
      <c r="J28" s="30">
        <f t="shared" si="3"/>
        <v>-6.25</v>
      </c>
      <c r="K28" s="27">
        <v>12</v>
      </c>
      <c r="L28" s="43" t="s">
        <v>9</v>
      </c>
      <c r="M28" s="27">
        <v>15</v>
      </c>
      <c r="N28" s="30">
        <f t="shared" si="2"/>
        <v>66.666666666666657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20</v>
      </c>
      <c r="H29" s="43" t="s">
        <v>9</v>
      </c>
      <c r="I29" s="49">
        <v>30</v>
      </c>
      <c r="J29" s="30">
        <f t="shared" si="3"/>
        <v>10</v>
      </c>
      <c r="K29" s="27">
        <v>40</v>
      </c>
      <c r="L29" s="43" t="s">
        <v>9</v>
      </c>
      <c r="M29" s="27">
        <v>45</v>
      </c>
      <c r="N29" s="30">
        <f t="shared" si="2"/>
        <v>-35.294117647058826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18</v>
      </c>
      <c r="H30" s="43">
        <v>25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40.74074074074074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30</v>
      </c>
      <c r="H31" s="43" t="s">
        <v>9</v>
      </c>
      <c r="I31" s="49">
        <v>40</v>
      </c>
      <c r="J31" s="30">
        <f t="shared" si="3"/>
        <v>0</v>
      </c>
      <c r="K31" s="27">
        <v>30</v>
      </c>
      <c r="L31" s="43" t="s">
        <v>9</v>
      </c>
      <c r="M31" s="27">
        <v>40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30</v>
      </c>
      <c r="H33" s="43">
        <v>40</v>
      </c>
      <c r="I33" s="49">
        <v>40</v>
      </c>
      <c r="J33" s="30">
        <f t="shared" si="3"/>
        <v>157.14285714285714</v>
      </c>
      <c r="K33" s="27">
        <v>30</v>
      </c>
      <c r="L33" s="43">
        <v>120</v>
      </c>
      <c r="M33" s="27">
        <v>40</v>
      </c>
      <c r="N33" s="30">
        <f t="shared" si="2"/>
        <v>157.14285714285714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0</v>
      </c>
      <c r="K40" s="27">
        <v>230</v>
      </c>
      <c r="L40" s="43" t="s">
        <v>9</v>
      </c>
      <c r="M40" s="27">
        <v>240</v>
      </c>
      <c r="N40" s="30">
        <f t="shared" si="2"/>
        <v>0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140</v>
      </c>
      <c r="H41" s="43">
        <v>85</v>
      </c>
      <c r="I41" s="49">
        <v>150</v>
      </c>
      <c r="J41" s="30">
        <f t="shared" si="3"/>
        <v>0</v>
      </c>
      <c r="K41" s="27">
        <v>150</v>
      </c>
      <c r="L41" s="43" t="s">
        <v>9</v>
      </c>
      <c r="M41" s="27">
        <v>160</v>
      </c>
      <c r="N41" s="30">
        <f t="shared" si="2"/>
        <v>-6.4516129032258061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36</v>
      </c>
      <c r="L42" s="43" t="s">
        <v>9</v>
      </c>
      <c r="M42" s="27">
        <v>40</v>
      </c>
      <c r="N42" s="30">
        <f t="shared" si="2"/>
        <v>17.105263157894736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32</v>
      </c>
      <c r="H43" s="43" t="s">
        <v>9</v>
      </c>
      <c r="I43" s="49">
        <v>38</v>
      </c>
      <c r="J43" s="30">
        <f t="shared" si="3"/>
        <v>14.285714285714285</v>
      </c>
      <c r="K43" s="27">
        <v>32</v>
      </c>
      <c r="L43" s="43" t="s">
        <v>9</v>
      </c>
      <c r="M43" s="27">
        <v>36</v>
      </c>
      <c r="N43" s="30">
        <f t="shared" si="2"/>
        <v>17.647058823529413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110</v>
      </c>
      <c r="H44" s="43" t="s">
        <v>9</v>
      </c>
      <c r="I44" s="49">
        <v>112</v>
      </c>
      <c r="J44" s="30">
        <f t="shared" si="3"/>
        <v>-1.8018018018018018</v>
      </c>
      <c r="K44" s="27">
        <v>76</v>
      </c>
      <c r="L44" s="43" t="s">
        <v>9</v>
      </c>
      <c r="M44" s="27">
        <v>78</v>
      </c>
      <c r="N44" s="30">
        <f t="shared" si="2"/>
        <v>41.558441558441558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 t="s">
        <v>2</v>
      </c>
      <c r="B54" s="85"/>
      <c r="C54" s="78" t="s">
        <v>70</v>
      </c>
      <c r="D54" s="79"/>
      <c r="E54" s="79"/>
      <c r="F54" s="80"/>
      <c r="G54" s="78"/>
      <c r="H54" s="79"/>
      <c r="I54" s="79"/>
      <c r="J54" s="80"/>
      <c r="K54" s="78"/>
      <c r="L54" s="79"/>
      <c r="M54" s="79"/>
      <c r="N54" s="80"/>
    </row>
    <row r="55" spans="1:16" ht="30.75" customHeight="1">
      <c r="A55" s="73"/>
      <c r="B55" s="85"/>
      <c r="C55" s="78"/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30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30.7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71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2023-01-23T06:17:56Z</cp:lastPrinted>
  <dcterms:created xsi:type="dcterms:W3CDTF">2020-07-12T06:32:53Z</dcterms:created>
  <dcterms:modified xsi:type="dcterms:W3CDTF">2023-01-23T06:18:16Z</dcterms:modified>
</cp:coreProperties>
</file>