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0" windowWidth="15645" windowHeight="798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N32" i="1"/>
  <c r="J32"/>
  <c r="N31" l="1"/>
  <c r="J31"/>
  <c r="J39" l="1"/>
  <c r="N39" l="1"/>
  <c r="N14"/>
  <c r="J14"/>
  <c r="J37"/>
  <c r="N28"/>
  <c r="J28"/>
  <c r="N49"/>
  <c r="J49"/>
  <c r="N48"/>
  <c r="J48"/>
  <c r="N47"/>
  <c r="J47"/>
  <c r="N46"/>
  <c r="N45"/>
  <c r="J45"/>
  <c r="N44"/>
  <c r="J44"/>
  <c r="N43"/>
  <c r="J43"/>
  <c r="N42"/>
  <c r="J42"/>
  <c r="N41"/>
  <c r="J41"/>
  <c r="N40"/>
  <c r="J40"/>
  <c r="N38"/>
  <c r="J38"/>
  <c r="N37"/>
  <c r="N36"/>
  <c r="J36"/>
  <c r="N35"/>
  <c r="J35"/>
  <c r="N34"/>
  <c r="J34"/>
  <c r="N33"/>
  <c r="J33"/>
  <c r="N30"/>
  <c r="J30"/>
  <c r="N29"/>
  <c r="J29"/>
  <c r="N27"/>
  <c r="J27"/>
  <c r="N26"/>
  <c r="J26"/>
  <c r="N25"/>
  <c r="J25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</calcChain>
</file>

<file path=xl/sharedStrings.xml><?xml version="1.0" encoding="utf-8"?>
<sst xmlns="http://schemas.openxmlformats.org/spreadsheetml/2006/main" count="221" uniqueCount="86">
  <si>
    <t>কৃষি বিপণন অধিদপ্তর</t>
  </si>
  <si>
    <t>(পরিমাপঃ প্রতিকেজি, লিটার/টাকা)</t>
  </si>
  <si>
    <t>ক্রঃ নং</t>
  </si>
  <si>
    <t>পণ্যের নাম</t>
  </si>
  <si>
    <t>পরিমাপ</t>
  </si>
  <si>
    <t>আজকের তারিখের খুচরা বাজারদর</t>
  </si>
  <si>
    <t>গত মাসের এই তারিখের খুচরা বাজারদর</t>
  </si>
  <si>
    <t>গত বছরের এই তারিখের খুচরা বাজারদর</t>
  </si>
  <si>
    <t>চাল সরু (নাজির)</t>
  </si>
  <si>
    <t>প্রতি কেজি</t>
  </si>
  <si>
    <t>-</t>
  </si>
  <si>
    <t>,,</t>
  </si>
  <si>
    <t>চাল-(মোটা)</t>
  </si>
  <si>
    <t>আটা-(প্যাকেট)</t>
  </si>
  <si>
    <t>আটা-(খোলা)</t>
  </si>
  <si>
    <t>মুগ ডাল (মোটা/সরু)</t>
  </si>
  <si>
    <t>ছোলা কলাই</t>
  </si>
  <si>
    <t>সয়াবিন তেল-(খোলা)</t>
  </si>
  <si>
    <t>১ লিটার</t>
  </si>
  <si>
    <t>সয়াবিন তেল (ক্যান ৫লিঃ)</t>
  </si>
  <si>
    <t>৫ লিটার</t>
  </si>
  <si>
    <t>বেগুন</t>
  </si>
  <si>
    <t>কাঁচাপেপে</t>
  </si>
  <si>
    <t>কাঁচামরিচ</t>
  </si>
  <si>
    <t>রুই মাছ</t>
  </si>
  <si>
    <t>ইলিশ মাছ</t>
  </si>
  <si>
    <t>মাংস- গরু</t>
  </si>
  <si>
    <t>৪টি</t>
  </si>
  <si>
    <t xml:space="preserve">  ,,      ফার্ম</t>
  </si>
  <si>
    <t>লবণ (প্যাকেটজাত)</t>
  </si>
  <si>
    <t>গুড়ো দুধ (প্যাকেট)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</si>
  <si>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</si>
  <si>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</si>
  <si>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</si>
  <si>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কৃষি বিপণন ভবন</t>
  </si>
  <si>
    <t xml:space="preserve">নুরনগর,বয়রা,খুলনা। </t>
  </si>
  <si>
    <t>মিষ্টিকুমড়া</t>
  </si>
  <si>
    <t>মুরগী (ব্রয়লার) জ্যান্ত</t>
  </si>
  <si>
    <t>মশুর ডাল (দেশি)</t>
  </si>
  <si>
    <t>ফোন- ০৪১-৭৬২৬৭৫</t>
  </si>
  <si>
    <r>
      <t xml:space="preserve">ই-মেইল: </t>
    </r>
    <r>
      <rPr>
        <sz val="10"/>
        <color theme="1"/>
        <rFont val="Nikosh"/>
      </rPr>
      <t>dddamkhul@gmail.com</t>
    </r>
  </si>
  <si>
    <t xml:space="preserve">পাংগাস </t>
  </si>
  <si>
    <t>চাল-(মাঝারি)</t>
  </si>
  <si>
    <t>মোরগ-মুরগি (কক/সোনালি)জ্যান্ত</t>
  </si>
  <si>
    <t>কাতলা মাছ</t>
  </si>
  <si>
    <t>ডিমঃমুরগি (কক/সোনালি)</t>
  </si>
  <si>
    <t>বিষয়ঃ খুলনা বিভাগের কতিপয় নিত্য প্রয়োজনীয় কৃষিপণ্যের খুচরা বাজার দরের তুলনামুলক বিবরণীঃ</t>
  </si>
  <si>
    <t>চিনি (খোলা)দেশী/বিদেশী</t>
  </si>
  <si>
    <t>(জি, এম, মহিউদ্দিন)</t>
  </si>
  <si>
    <t xml:space="preserve"> </t>
  </si>
  <si>
    <t>বৃদ্ধির কারণ</t>
  </si>
  <si>
    <t>গণপ্রজাতন্ত্রী বাংলাদেশ সরকার</t>
  </si>
  <si>
    <t>ফোন-০২৪-৭৭৭০২৬৭৫</t>
  </si>
  <si>
    <t>আদা -আমদানিকৃত</t>
  </si>
  <si>
    <t>(সিফাত মেহনাজ)</t>
  </si>
  <si>
    <t>উপপরিচালক(উপসচিব)</t>
  </si>
  <si>
    <t>মাসিক(হ্রাস/বৃদ্ধি)%</t>
  </si>
  <si>
    <t>বাৎসরিক(হ্রাস/বৃদ্ধি)%</t>
  </si>
  <si>
    <t>দৃষ্টি আকর্ষনঃ   উপপরিচালক(বাজার সংযোগ)</t>
  </si>
  <si>
    <t xml:space="preserve">                  কৃষি বিপণন অধিদপ্তর</t>
  </si>
  <si>
    <t xml:space="preserve">                  খামার বাড়ী, ঢাকা।</t>
  </si>
  <si>
    <t>shahin/o</t>
  </si>
  <si>
    <t>পাম তেল- (সুপার)</t>
  </si>
  <si>
    <t>মহাপরিচালক</t>
  </si>
  <si>
    <t>কৃষি বিপণন অধিদপ্তর, খুলনা ।</t>
  </si>
  <si>
    <t>ই-মেইলঃdd_khudiv@dam.gov.bd</t>
  </si>
  <si>
    <t>খামার বাড়ী, ঢাকা।</t>
  </si>
  <si>
    <t>সহকারী পরিচালক</t>
  </si>
  <si>
    <t>আলু-হল্যান্ড-নতুন</t>
  </si>
  <si>
    <t>আলু-হল্যান্ড-পুরাতন</t>
  </si>
  <si>
    <t xml:space="preserve">রসুন -আমদানি </t>
  </si>
  <si>
    <t xml:space="preserve">মোরগ-মুরগি(দেশি) </t>
  </si>
  <si>
    <t>পিঁয়াজ -বিদেশি</t>
  </si>
  <si>
    <t>রসুন -দেশি</t>
  </si>
  <si>
    <t>পিঁয়াজ -দেশী নতুন/পুরতন</t>
  </si>
  <si>
    <t xml:space="preserve">চাল সরু </t>
  </si>
  <si>
    <t>স্মারক নম্বর -১২.০২.০০৪০.২০০.১৬.০০১.২১.১০.০৫</t>
  </si>
  <si>
    <t>তারিখঃ ০২-০১-২০২৩</t>
  </si>
  <si>
    <t>০২-০১-২০২৩</t>
  </si>
  <si>
    <t>০২-১২-২০২২</t>
  </si>
  <si>
    <t>০২-০১-২০২২</t>
  </si>
  <si>
    <t>১। দেশি-পিয়াজ, বিদেশি-পিয়াজ,আদা-আমদানি ও মোরগ/মুরগি-কক/সোনালি।</t>
  </si>
  <si>
    <t>সরবরাহ বৃদ্ধির ফলে মূল্য হ্রাস পেয়েছে ।</t>
  </si>
  <si>
    <t>১। কাচাপেপে।</t>
  </si>
  <si>
    <t>সরবরাহ কম বলে কাচাপেপের মূল্য সামান্য বেশি।   ।</t>
  </si>
  <si>
    <t>স্বা/=</t>
  </si>
</sst>
</file>

<file path=xl/styles.xml><?xml version="1.0" encoding="utf-8"?>
<styleSheet xmlns="http://schemas.openxmlformats.org/spreadsheetml/2006/main">
  <numFmts count="2">
    <numFmt numFmtId="164" formatCode="[$-5000445]0"/>
    <numFmt numFmtId="165" formatCode="[$-5000445]0.##"/>
  </numFmts>
  <fonts count="3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3"/>
      <color theme="1"/>
      <name val="NikoshBAN"/>
    </font>
    <font>
      <sz val="13"/>
      <name val="NikoshBAN"/>
    </font>
    <font>
      <sz val="11"/>
      <name val="NikoshBAN"/>
    </font>
    <font>
      <sz val="14"/>
      <name val="NikoshBAN"/>
    </font>
    <font>
      <sz val="11"/>
      <name val="Nikosh"/>
    </font>
    <font>
      <sz val="11"/>
      <name val="SutonnyMJ"/>
    </font>
    <font>
      <sz val="12"/>
      <name val="NikoshBAN"/>
    </font>
    <font>
      <u/>
      <sz val="10"/>
      <color indexed="12"/>
      <name val="Arial"/>
      <family val="2"/>
    </font>
    <font>
      <sz val="12"/>
      <color theme="1"/>
      <name val="NikoshBAN"/>
    </font>
    <font>
      <sz val="12"/>
      <name val="SutonnyMJ"/>
    </font>
    <font>
      <sz val="12"/>
      <name val="Nikosh"/>
    </font>
    <font>
      <sz val="14"/>
      <color theme="1"/>
      <name val="NikoshBAN"/>
    </font>
    <font>
      <sz val="10"/>
      <name val="Nikosh"/>
    </font>
    <font>
      <sz val="10"/>
      <name val="SutonnyMJ"/>
    </font>
    <font>
      <b/>
      <sz val="10"/>
      <name val="SutonnyMJ"/>
    </font>
    <font>
      <sz val="13"/>
      <color theme="1"/>
      <name val="Nikosh"/>
    </font>
    <font>
      <sz val="10"/>
      <color theme="1"/>
      <name val="Nikosh"/>
    </font>
    <font>
      <sz val="11"/>
      <color theme="1"/>
      <name val="Nikosh"/>
    </font>
    <font>
      <sz val="14"/>
      <color theme="1"/>
      <name val="Nikosh"/>
    </font>
    <font>
      <sz val="9"/>
      <name val="SutonnyMJ"/>
    </font>
    <font>
      <b/>
      <sz val="10"/>
      <name val="Nikosh"/>
    </font>
    <font>
      <sz val="12"/>
      <color theme="1"/>
      <name val="Nikosh"/>
    </font>
    <font>
      <sz val="8"/>
      <color theme="1"/>
      <name val="Nikosh"/>
    </font>
    <font>
      <sz val="13"/>
      <name val="Nikosh"/>
    </font>
    <font>
      <sz val="14"/>
      <name val="Nikosh"/>
    </font>
    <font>
      <sz val="11"/>
      <color rgb="FFC00000"/>
      <name val="Nikosh"/>
    </font>
    <font>
      <sz val="11"/>
      <color theme="1"/>
      <name val="SabrenaSMJ"/>
    </font>
    <font>
      <sz val="10"/>
      <color theme="1"/>
      <name val="Calibri"/>
      <family val="2"/>
      <scheme val="minor"/>
    </font>
    <font>
      <b/>
      <sz val="12"/>
      <color rgb="FFFF0000"/>
      <name val="Nikosh"/>
    </font>
    <font>
      <b/>
      <sz val="12"/>
      <color rgb="FFC00000"/>
      <name val="Nikosh"/>
    </font>
    <font>
      <b/>
      <sz val="12"/>
      <name val="Nikosh"/>
    </font>
    <font>
      <b/>
      <sz val="12"/>
      <color theme="1"/>
      <name val="Nikosh"/>
    </font>
    <font>
      <sz val="12"/>
      <color indexed="12"/>
      <name val="Nikosh"/>
    </font>
    <font>
      <sz val="10"/>
      <color theme="1"/>
      <name val="NikoshBAN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</cellStyleXfs>
  <cellXfs count="122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2" fontId="3" fillId="0" borderId="0" xfId="0" applyNumberFormat="1" applyFont="1" applyAlignment="1">
      <alignment vertical="center"/>
    </xf>
    <xf numFmtId="0" fontId="3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8" fillId="0" borderId="0" xfId="0" applyFont="1" applyBorder="1" applyAlignment="1">
      <alignment vertical="top"/>
    </xf>
    <xf numFmtId="0" fontId="3" fillId="0" borderId="0" xfId="0" applyFont="1" applyAlignment="1">
      <alignment horizontal="center" vertical="top"/>
    </xf>
    <xf numFmtId="2" fontId="3" fillId="0" borderId="0" xfId="0" applyNumberFormat="1" applyFont="1" applyAlignment="1">
      <alignment vertical="top"/>
    </xf>
    <xf numFmtId="49" fontId="6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2" fontId="15" fillId="0" borderId="10" xfId="0" applyNumberFormat="1" applyFont="1" applyBorder="1" applyAlignment="1">
      <alignment horizontal="center" vertical="center"/>
    </xf>
    <xf numFmtId="2" fontId="16" fillId="0" borderId="10" xfId="0" quotePrefix="1" applyNumberFormat="1" applyFont="1" applyBorder="1" applyAlignment="1">
      <alignment horizontal="center" vertical="center"/>
    </xf>
    <xf numFmtId="2" fontId="15" fillId="0" borderId="9" xfId="0" applyNumberFormat="1" applyFont="1" applyBorder="1" applyAlignment="1">
      <alignment horizontal="center" vertical="center"/>
    </xf>
    <xf numFmtId="2" fontId="15" fillId="0" borderId="11" xfId="0" applyNumberFormat="1" applyFont="1" applyBorder="1" applyAlignment="1">
      <alignment horizontal="center" vertical="center"/>
    </xf>
    <xf numFmtId="2" fontId="15" fillId="3" borderId="1" xfId="1" applyNumberFormat="1" applyFont="1" applyFill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0" fontId="17" fillId="0" borderId="0" xfId="0" applyFont="1" applyAlignment="1">
      <alignment horizontal="left" indent="15"/>
    </xf>
    <xf numFmtId="2" fontId="21" fillId="0" borderId="10" xfId="0" applyNumberFormat="1" applyFont="1" applyBorder="1" applyAlignment="1">
      <alignment horizontal="center" vertical="center"/>
    </xf>
    <xf numFmtId="0" fontId="19" fillId="0" borderId="0" xfId="0" applyFont="1"/>
    <xf numFmtId="2" fontId="16" fillId="0" borderId="10" xfId="0" applyNumberFormat="1" applyFont="1" applyBorder="1" applyAlignment="1">
      <alignment horizontal="center" vertical="center"/>
    </xf>
    <xf numFmtId="2" fontId="22" fillId="0" borderId="10" xfId="0" applyNumberFormat="1" applyFont="1" applyBorder="1" applyAlignment="1">
      <alignment horizontal="center" vertical="center"/>
    </xf>
    <xf numFmtId="0" fontId="11" fillId="2" borderId="0" xfId="0" applyFont="1" applyFill="1" applyAlignment="1">
      <alignment vertical="center"/>
    </xf>
    <xf numFmtId="0" fontId="2" fillId="0" borderId="0" xfId="0" applyFont="1" applyAlignment="1">
      <alignment horizontal="left" vertical="center"/>
    </xf>
    <xf numFmtId="164" fontId="6" fillId="0" borderId="1" xfId="0" applyNumberFormat="1" applyFont="1" applyBorder="1" applyAlignment="1">
      <alignment horizontal="center" vertical="center"/>
    </xf>
    <xf numFmtId="0" fontId="28" fillId="0" borderId="0" xfId="0" applyFont="1"/>
    <xf numFmtId="0" fontId="17" fillId="0" borderId="0" xfId="0" applyFont="1" applyAlignment="1">
      <alignment vertical="center"/>
    </xf>
    <xf numFmtId="0" fontId="14" fillId="0" borderId="1" xfId="0" applyFont="1" applyBorder="1" applyAlignment="1">
      <alignment horizontal="left" vertical="center" wrapText="1"/>
    </xf>
    <xf numFmtId="0" fontId="14" fillId="0" borderId="12" xfId="0" applyFont="1" applyBorder="1" applyAlignment="1">
      <alignment horizontal="left" vertical="center" wrapText="1"/>
    </xf>
    <xf numFmtId="0" fontId="19" fillId="0" borderId="0" xfId="0" applyFont="1" applyAlignment="1">
      <alignment horizontal="center"/>
    </xf>
    <xf numFmtId="0" fontId="9" fillId="0" borderId="0" xfId="2" applyAlignment="1" applyProtection="1">
      <alignment horizontal="center"/>
    </xf>
    <xf numFmtId="0" fontId="0" fillId="0" borderId="0" xfId="0" applyAlignment="1">
      <alignment horizontal="center"/>
    </xf>
    <xf numFmtId="0" fontId="24" fillId="0" borderId="0" xfId="0" applyFont="1" applyAlignment="1">
      <alignment horizontal="center"/>
    </xf>
    <xf numFmtId="0" fontId="34" fillId="0" borderId="0" xfId="2" applyFont="1" applyAlignment="1" applyProtection="1">
      <alignment horizontal="center"/>
    </xf>
    <xf numFmtId="0" fontId="23" fillId="0" borderId="0" xfId="0" applyFont="1" applyAlignment="1">
      <alignment horizontal="center"/>
    </xf>
    <xf numFmtId="0" fontId="6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20" fillId="0" borderId="0" xfId="0" applyFont="1" applyAlignment="1">
      <alignment horizontal="center"/>
    </xf>
    <xf numFmtId="0" fontId="30" fillId="0" borderId="13" xfId="0" applyFont="1" applyBorder="1" applyAlignment="1">
      <alignment horizontal="center" vertical="top" wrapText="1"/>
    </xf>
    <xf numFmtId="0" fontId="32" fillId="0" borderId="14" xfId="0" applyFont="1" applyBorder="1" applyAlignment="1">
      <alignment horizontal="center" vertical="top" wrapText="1"/>
    </xf>
    <xf numFmtId="0" fontId="33" fillId="0" borderId="13" xfId="2" applyFont="1" applyBorder="1" applyAlignment="1" applyProtection="1">
      <alignment horizontal="center" vertical="top" wrapText="1"/>
    </xf>
    <xf numFmtId="0" fontId="33" fillId="0" borderId="14" xfId="2" applyFont="1" applyBorder="1" applyAlignment="1" applyProtection="1">
      <alignment horizontal="center" vertical="top" wrapText="1"/>
    </xf>
    <xf numFmtId="0" fontId="33" fillId="0" borderId="15" xfId="2" applyFont="1" applyBorder="1" applyAlignment="1" applyProtection="1">
      <alignment horizontal="center" vertical="top" wrapText="1"/>
    </xf>
    <xf numFmtId="2" fontId="32" fillId="0" borderId="13" xfId="0" applyNumberFormat="1" applyFont="1" applyBorder="1" applyAlignment="1">
      <alignment horizontal="center" vertical="top" wrapText="1"/>
    </xf>
    <xf numFmtId="2" fontId="32" fillId="0" borderId="14" xfId="0" applyNumberFormat="1" applyFont="1" applyBorder="1" applyAlignment="1">
      <alignment horizontal="center" vertical="top" wrapText="1"/>
    </xf>
    <xf numFmtId="2" fontId="32" fillId="0" borderId="15" xfId="0" applyNumberFormat="1" applyFont="1" applyBorder="1" applyAlignment="1">
      <alignment horizontal="center" vertical="top" wrapText="1"/>
    </xf>
    <xf numFmtId="14" fontId="32" fillId="0" borderId="13" xfId="0" applyNumberFormat="1" applyFont="1" applyBorder="1" applyAlignment="1">
      <alignment horizontal="center" vertical="top" wrapText="1"/>
    </xf>
    <xf numFmtId="14" fontId="32" fillId="0" borderId="14" xfId="0" applyNumberFormat="1" applyFont="1" applyBorder="1" applyAlignment="1">
      <alignment horizontal="center" vertical="top" wrapText="1"/>
    </xf>
    <xf numFmtId="14" fontId="32" fillId="0" borderId="15" xfId="0" applyNumberFormat="1" applyFont="1" applyBorder="1" applyAlignment="1">
      <alignment horizontal="center" vertical="top" wrapText="1"/>
    </xf>
    <xf numFmtId="0" fontId="30" fillId="6" borderId="1" xfId="0" applyFont="1" applyFill="1" applyBorder="1" applyAlignment="1">
      <alignment horizontal="center" vertical="top"/>
    </xf>
    <xf numFmtId="2" fontId="31" fillId="7" borderId="13" xfId="0" applyNumberFormat="1" applyFont="1" applyFill="1" applyBorder="1" applyAlignment="1">
      <alignment horizontal="center" vertical="top"/>
    </xf>
    <xf numFmtId="2" fontId="31" fillId="7" borderId="14" xfId="0" applyNumberFormat="1" applyFont="1" applyFill="1" applyBorder="1" applyAlignment="1">
      <alignment horizontal="center" vertical="top"/>
    </xf>
    <xf numFmtId="2" fontId="31" fillId="7" borderId="15" xfId="0" applyNumberFormat="1" applyFont="1" applyFill="1" applyBorder="1" applyAlignment="1">
      <alignment horizontal="center" vertical="top"/>
    </xf>
    <xf numFmtId="49" fontId="6" fillId="0" borderId="13" xfId="0" applyNumberFormat="1" applyFont="1" applyBorder="1" applyAlignment="1">
      <alignment horizontal="left" vertical="top" wrapText="1"/>
    </xf>
    <xf numFmtId="49" fontId="6" fillId="0" borderId="14" xfId="0" applyNumberFormat="1" applyFont="1" applyBorder="1" applyAlignment="1">
      <alignment horizontal="left" vertical="top" wrapText="1"/>
    </xf>
    <xf numFmtId="49" fontId="6" fillId="0" borderId="15" xfId="0" applyNumberFormat="1" applyFont="1" applyBorder="1" applyAlignment="1">
      <alignment horizontal="left" vertical="top" wrapText="1"/>
    </xf>
    <xf numFmtId="0" fontId="0" fillId="0" borderId="14" xfId="0" applyFont="1" applyBorder="1"/>
    <xf numFmtId="0" fontId="0" fillId="0" borderId="15" xfId="0" applyFont="1" applyBorder="1"/>
    <xf numFmtId="14" fontId="12" fillId="0" borderId="13" xfId="0" applyNumberFormat="1" applyFont="1" applyBorder="1" applyAlignment="1">
      <alignment horizontal="left" vertical="top" wrapText="1"/>
    </xf>
    <xf numFmtId="14" fontId="8" fillId="0" borderId="14" xfId="0" applyNumberFormat="1" applyFont="1" applyBorder="1" applyAlignment="1">
      <alignment horizontal="left" vertical="top" wrapText="1"/>
    </xf>
    <xf numFmtId="14" fontId="8" fillId="0" borderId="15" xfId="0" applyNumberFormat="1" applyFont="1" applyBorder="1" applyAlignment="1">
      <alignment horizontal="left" vertical="top" wrapText="1"/>
    </xf>
    <xf numFmtId="49" fontId="6" fillId="5" borderId="9" xfId="0" applyNumberFormat="1" applyFont="1" applyFill="1" applyBorder="1" applyAlignment="1">
      <alignment horizontal="center" vertical="center" wrapText="1"/>
    </xf>
    <xf numFmtId="49" fontId="6" fillId="5" borderId="10" xfId="0" applyNumberFormat="1" applyFont="1" applyFill="1" applyBorder="1" applyAlignment="1">
      <alignment horizontal="center" vertical="center" wrapText="1"/>
    </xf>
    <xf numFmtId="49" fontId="6" fillId="5" borderId="11" xfId="0" applyNumberFormat="1" applyFont="1" applyFill="1" applyBorder="1" applyAlignment="1">
      <alignment horizontal="center" vertical="center" wrapText="1"/>
    </xf>
    <xf numFmtId="164" fontId="6" fillId="0" borderId="13" xfId="0" applyNumberFormat="1" applyFont="1" applyBorder="1" applyAlignment="1">
      <alignment horizontal="left" vertical="top" wrapText="1"/>
    </xf>
    <xf numFmtId="0" fontId="4" fillId="0" borderId="14" xfId="0" applyFont="1" applyBorder="1" applyAlignment="1">
      <alignment horizontal="left" vertical="top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49" fontId="6" fillId="4" borderId="9" xfId="0" applyNumberFormat="1" applyFont="1" applyFill="1" applyBorder="1" applyAlignment="1">
      <alignment horizontal="center" vertical="center" wrapText="1"/>
    </xf>
    <xf numFmtId="49" fontId="6" fillId="4" borderId="10" xfId="0" applyNumberFormat="1" applyFont="1" applyFill="1" applyBorder="1" applyAlignment="1">
      <alignment horizontal="center" vertical="center" wrapText="1"/>
    </xf>
    <xf numFmtId="49" fontId="6" fillId="4" borderId="11" xfId="0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49" fontId="17" fillId="0" borderId="0" xfId="0" applyNumberFormat="1" applyFont="1" applyAlignment="1">
      <alignment horizontal="center" vertical="center"/>
    </xf>
    <xf numFmtId="0" fontId="17" fillId="0" borderId="0" xfId="0" applyFont="1" applyFill="1" applyAlignment="1">
      <alignment horizontal="left" vertical="center"/>
    </xf>
    <xf numFmtId="0" fontId="25" fillId="2" borderId="0" xfId="0" applyFont="1" applyFill="1" applyAlignment="1">
      <alignment horizontal="left" vertical="center"/>
    </xf>
    <xf numFmtId="0" fontId="25" fillId="2" borderId="0" xfId="0" applyFont="1" applyFill="1" applyBorder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49" fontId="23" fillId="0" borderId="0" xfId="0" applyNumberFormat="1" applyFont="1" applyAlignment="1">
      <alignment horizontal="left" vertical="center"/>
    </xf>
    <xf numFmtId="0" fontId="3" fillId="2" borderId="0" xfId="0" applyFont="1" applyFill="1" applyAlignment="1">
      <alignment horizontal="center" vertical="top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27" fillId="0" borderId="10" xfId="0" applyFont="1" applyBorder="1" applyAlignment="1">
      <alignment horizontal="center" vertical="center"/>
    </xf>
    <xf numFmtId="0" fontId="26" fillId="0" borderId="10" xfId="0" applyFont="1" applyBorder="1" applyAlignment="1">
      <alignment horizontal="center" vertical="center"/>
    </xf>
    <xf numFmtId="2" fontId="3" fillId="0" borderId="3" xfId="0" applyNumberFormat="1" applyFont="1" applyBorder="1" applyAlignment="1">
      <alignment horizontal="center" vertical="center"/>
    </xf>
    <xf numFmtId="0" fontId="23" fillId="0" borderId="0" xfId="0" applyFont="1" applyAlignment="1">
      <alignment horizontal="left"/>
    </xf>
    <xf numFmtId="0" fontId="29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0" fillId="0" borderId="0" xfId="0" applyAlignment="1">
      <alignment horizontal="left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&#2439;-&#2478;&#2503;&#2439;&#2482;&#2435;dd_khudiv@dam.gov.b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83"/>
  <sheetViews>
    <sheetView tabSelected="1" workbookViewId="0">
      <selection activeCell="A5" sqref="A5:N5"/>
    </sheetView>
  </sheetViews>
  <sheetFormatPr defaultRowHeight="15"/>
  <cols>
    <col min="1" max="1" width="5" customWidth="1"/>
    <col min="2" max="2" width="13.140625" customWidth="1"/>
    <col min="3" max="3" width="7" customWidth="1"/>
    <col min="4" max="4" width="7.140625" customWidth="1"/>
    <col min="5" max="5" width="1.7109375" customWidth="1"/>
    <col min="6" max="6" width="6.140625" customWidth="1"/>
    <col min="7" max="7" width="6.5703125" customWidth="1"/>
    <col min="8" max="8" width="3.140625" customWidth="1"/>
    <col min="9" max="9" width="7" customWidth="1"/>
    <col min="10" max="10" width="10.28515625" customWidth="1"/>
    <col min="11" max="11" width="6.140625" customWidth="1"/>
    <col min="12" max="12" width="1.5703125" customWidth="1"/>
    <col min="13" max="13" width="6.7109375" customWidth="1"/>
    <col min="14" max="14" width="10.7109375" customWidth="1"/>
  </cols>
  <sheetData>
    <row r="1" spans="1:16">
      <c r="M1" s="51"/>
      <c r="N1" s="51"/>
    </row>
    <row r="2" spans="1:16" ht="18">
      <c r="A2" s="100" t="s">
        <v>51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</row>
    <row r="3" spans="1:16" ht="18">
      <c r="A3" s="100" t="s">
        <v>0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</row>
    <row r="4" spans="1:16" ht="18">
      <c r="A4" s="101" t="s">
        <v>34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</row>
    <row r="5" spans="1:16" ht="19.5">
      <c r="A5" s="65" t="s">
        <v>35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</row>
    <row r="6" spans="1:16" ht="18">
      <c r="A6" s="103" t="s">
        <v>76</v>
      </c>
      <c r="B6" s="103"/>
      <c r="C6" s="103"/>
      <c r="D6" s="103"/>
      <c r="E6" s="103"/>
      <c r="F6" s="103"/>
      <c r="G6" s="105"/>
      <c r="H6" s="105"/>
      <c r="I6" s="105"/>
      <c r="J6" s="104" t="s">
        <v>77</v>
      </c>
      <c r="K6" s="104"/>
      <c r="L6" s="104"/>
      <c r="M6" s="104"/>
      <c r="N6" s="104"/>
    </row>
    <row r="7" spans="1:16" ht="2.25" customHeight="1">
      <c r="A7" s="102"/>
      <c r="B7" s="102"/>
      <c r="C7" s="102"/>
      <c r="D7" s="102"/>
      <c r="E7" s="102"/>
      <c r="F7" s="102"/>
      <c r="G7" s="46"/>
      <c r="H7" s="2"/>
      <c r="I7" s="1"/>
      <c r="J7" s="1"/>
      <c r="K7" s="1"/>
      <c r="L7" s="1"/>
      <c r="M7" s="1"/>
      <c r="N7" s="1"/>
    </row>
    <row r="8" spans="1:16" ht="16.5">
      <c r="A8" s="106" t="s">
        <v>46</v>
      </c>
      <c r="B8" s="106"/>
      <c r="C8" s="106"/>
      <c r="D8" s="106"/>
      <c r="E8" s="106"/>
      <c r="F8" s="106"/>
      <c r="G8" s="106"/>
      <c r="H8" s="106"/>
      <c r="I8" s="106"/>
      <c r="J8" s="106"/>
      <c r="K8" s="106"/>
      <c r="L8" s="106"/>
      <c r="M8" s="106"/>
      <c r="N8" s="106"/>
    </row>
    <row r="9" spans="1:16" ht="1.5" customHeight="1">
      <c r="A9" s="39"/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</row>
    <row r="10" spans="1:16" ht="19.5">
      <c r="A10" s="21"/>
      <c r="B10" s="116"/>
      <c r="C10" s="116"/>
      <c r="D10" s="116"/>
      <c r="E10" s="116"/>
      <c r="F10" s="116"/>
      <c r="G10" s="116"/>
      <c r="H10" s="116"/>
      <c r="I10" s="116"/>
      <c r="J10" s="115" t="s">
        <v>1</v>
      </c>
      <c r="K10" s="115"/>
      <c r="L10" s="115"/>
      <c r="M10" s="115"/>
      <c r="N10" s="115"/>
    </row>
    <row r="11" spans="1:16">
      <c r="A11" s="108" t="s">
        <v>2</v>
      </c>
      <c r="B11" s="108" t="s">
        <v>3</v>
      </c>
      <c r="C11" s="108" t="s">
        <v>4</v>
      </c>
      <c r="D11" s="109" t="s">
        <v>5</v>
      </c>
      <c r="E11" s="110"/>
      <c r="F11" s="111"/>
      <c r="G11" s="109" t="s">
        <v>6</v>
      </c>
      <c r="H11" s="110"/>
      <c r="I11" s="111"/>
      <c r="J11" s="94" t="s">
        <v>56</v>
      </c>
      <c r="K11" s="109" t="s">
        <v>7</v>
      </c>
      <c r="L11" s="110"/>
      <c r="M11" s="111"/>
      <c r="N11" s="94" t="s">
        <v>57</v>
      </c>
    </row>
    <row r="12" spans="1:16">
      <c r="A12" s="108"/>
      <c r="B12" s="108"/>
      <c r="C12" s="108"/>
      <c r="D12" s="112"/>
      <c r="E12" s="113"/>
      <c r="F12" s="114"/>
      <c r="G12" s="112"/>
      <c r="H12" s="113"/>
      <c r="I12" s="114"/>
      <c r="J12" s="95"/>
      <c r="K12" s="112"/>
      <c r="L12" s="113"/>
      <c r="M12" s="114"/>
      <c r="N12" s="95"/>
    </row>
    <row r="13" spans="1:16" ht="15.75" customHeight="1">
      <c r="A13" s="108"/>
      <c r="B13" s="108"/>
      <c r="C13" s="108"/>
      <c r="D13" s="97" t="s">
        <v>78</v>
      </c>
      <c r="E13" s="98"/>
      <c r="F13" s="99"/>
      <c r="G13" s="97" t="s">
        <v>79</v>
      </c>
      <c r="H13" s="98"/>
      <c r="I13" s="99"/>
      <c r="J13" s="96"/>
      <c r="K13" s="89" t="s">
        <v>80</v>
      </c>
      <c r="L13" s="90"/>
      <c r="M13" s="91"/>
      <c r="N13" s="96"/>
      <c r="P13" s="39"/>
    </row>
    <row r="14" spans="1:16" ht="20.25" customHeight="1">
      <c r="A14" s="44">
        <v>1</v>
      </c>
      <c r="B14" s="47" t="s">
        <v>8</v>
      </c>
      <c r="C14" s="28" t="s">
        <v>9</v>
      </c>
      <c r="D14" s="31">
        <v>75</v>
      </c>
      <c r="E14" s="32" t="s">
        <v>10</v>
      </c>
      <c r="F14" s="31">
        <v>80</v>
      </c>
      <c r="G14" s="33">
        <v>76</v>
      </c>
      <c r="H14" s="32" t="s">
        <v>10</v>
      </c>
      <c r="I14" s="34">
        <v>80</v>
      </c>
      <c r="J14" s="35">
        <f t="shared" ref="J14" si="0">((D14+F14)/2-(G14+I14)/2)/((G14+I14)/2)*100</f>
        <v>-0.64102564102564097</v>
      </c>
      <c r="K14" s="31">
        <v>66</v>
      </c>
      <c r="L14" s="32" t="s">
        <v>10</v>
      </c>
      <c r="M14" s="31">
        <v>68</v>
      </c>
      <c r="N14" s="35">
        <f t="shared" ref="N14" si="1">((D14+F14)/2-(K14+M14)/2)/((K14+M14)/2)*100</f>
        <v>15.671641791044777</v>
      </c>
    </row>
    <row r="15" spans="1:16" ht="16.5" customHeight="1">
      <c r="A15" s="36">
        <v>2</v>
      </c>
      <c r="B15" s="48" t="s">
        <v>75</v>
      </c>
      <c r="C15" s="29" t="s">
        <v>11</v>
      </c>
      <c r="D15" s="31">
        <v>68</v>
      </c>
      <c r="E15" s="32" t="s">
        <v>10</v>
      </c>
      <c r="F15" s="31">
        <v>72</v>
      </c>
      <c r="G15" s="33">
        <v>66</v>
      </c>
      <c r="H15" s="32" t="s">
        <v>10</v>
      </c>
      <c r="I15" s="34">
        <v>68</v>
      </c>
      <c r="J15" s="35">
        <f t="shared" ref="J15:J49" si="2">((D15+F15)/2-(G15+I15)/2)/((G15+I15)/2)*100</f>
        <v>4.4776119402985071</v>
      </c>
      <c r="K15" s="31">
        <v>60</v>
      </c>
      <c r="L15" s="32" t="s">
        <v>10</v>
      </c>
      <c r="M15" s="31">
        <v>64</v>
      </c>
      <c r="N15" s="35">
        <f t="shared" ref="N15:N49" si="3">((D15+F15)/2-(K15+M15)/2)/((K15+M15)/2)*100</f>
        <v>12.903225806451612</v>
      </c>
    </row>
    <row r="16" spans="1:16" ht="16.5" customHeight="1">
      <c r="A16" s="44">
        <v>3</v>
      </c>
      <c r="B16" s="48" t="s">
        <v>42</v>
      </c>
      <c r="C16" s="29" t="s">
        <v>11</v>
      </c>
      <c r="D16" s="31">
        <v>54</v>
      </c>
      <c r="E16" s="32" t="s">
        <v>10</v>
      </c>
      <c r="F16" s="31">
        <v>56</v>
      </c>
      <c r="G16" s="33">
        <v>55</v>
      </c>
      <c r="H16" s="32" t="s">
        <v>10</v>
      </c>
      <c r="I16" s="34">
        <v>57</v>
      </c>
      <c r="J16" s="35">
        <f t="shared" si="2"/>
        <v>-1.7857142857142856</v>
      </c>
      <c r="K16" s="31">
        <v>52</v>
      </c>
      <c r="L16" s="32" t="s">
        <v>10</v>
      </c>
      <c r="M16" s="31">
        <v>54</v>
      </c>
      <c r="N16" s="35">
        <f t="shared" si="3"/>
        <v>3.7735849056603774</v>
      </c>
      <c r="O16" s="45"/>
    </row>
    <row r="17" spans="1:15" ht="16.5" customHeight="1">
      <c r="A17" s="44">
        <v>4</v>
      </c>
      <c r="B17" s="47" t="s">
        <v>12</v>
      </c>
      <c r="C17" s="29" t="s">
        <v>11</v>
      </c>
      <c r="D17" s="31">
        <v>48</v>
      </c>
      <c r="E17" s="32" t="s">
        <v>10</v>
      </c>
      <c r="F17" s="31">
        <v>50</v>
      </c>
      <c r="G17" s="33">
        <v>48</v>
      </c>
      <c r="H17" s="40" t="s">
        <v>10</v>
      </c>
      <c r="I17" s="34">
        <v>50</v>
      </c>
      <c r="J17" s="35">
        <f t="shared" si="2"/>
        <v>0</v>
      </c>
      <c r="K17" s="31">
        <v>43</v>
      </c>
      <c r="L17" s="32" t="s">
        <v>10</v>
      </c>
      <c r="M17" s="31">
        <v>45</v>
      </c>
      <c r="N17" s="35">
        <f t="shared" si="3"/>
        <v>11.363636363636363</v>
      </c>
    </row>
    <row r="18" spans="1:15" ht="17.25" customHeight="1">
      <c r="A18" s="44">
        <v>5</v>
      </c>
      <c r="B18" s="47" t="s">
        <v>13</v>
      </c>
      <c r="C18" s="29" t="s">
        <v>11</v>
      </c>
      <c r="D18" s="31">
        <v>65</v>
      </c>
      <c r="E18" s="32" t="s">
        <v>10</v>
      </c>
      <c r="F18" s="31">
        <v>66</v>
      </c>
      <c r="G18" s="33">
        <v>64</v>
      </c>
      <c r="H18" s="32" t="s">
        <v>10</v>
      </c>
      <c r="I18" s="34">
        <v>65</v>
      </c>
      <c r="J18" s="35">
        <f t="shared" si="2"/>
        <v>1.5503875968992249</v>
      </c>
      <c r="K18" s="31">
        <v>38</v>
      </c>
      <c r="L18" s="32" t="s">
        <v>10</v>
      </c>
      <c r="M18" s="31">
        <v>40</v>
      </c>
      <c r="N18" s="35">
        <f t="shared" si="3"/>
        <v>67.948717948717956</v>
      </c>
    </row>
    <row r="19" spans="1:15" ht="17.25" customHeight="1">
      <c r="A19" s="44">
        <v>6</v>
      </c>
      <c r="B19" s="47" t="s">
        <v>14</v>
      </c>
      <c r="C19" s="29" t="s">
        <v>11</v>
      </c>
      <c r="D19" s="31">
        <v>58</v>
      </c>
      <c r="E19" s="32" t="s">
        <v>10</v>
      </c>
      <c r="F19" s="31">
        <v>60</v>
      </c>
      <c r="G19" s="33">
        <v>60</v>
      </c>
      <c r="H19" s="32" t="s">
        <v>10</v>
      </c>
      <c r="I19" s="34">
        <v>62</v>
      </c>
      <c r="J19" s="35">
        <f t="shared" si="2"/>
        <v>-3.278688524590164</v>
      </c>
      <c r="K19" s="31">
        <v>35</v>
      </c>
      <c r="L19" s="32" t="s">
        <v>10</v>
      </c>
      <c r="M19" s="31">
        <v>36</v>
      </c>
      <c r="N19" s="35">
        <f t="shared" si="3"/>
        <v>66.197183098591552</v>
      </c>
    </row>
    <row r="20" spans="1:15" ht="15.75" customHeight="1">
      <c r="A20" s="44">
        <v>7</v>
      </c>
      <c r="B20" s="47" t="s">
        <v>38</v>
      </c>
      <c r="C20" s="29" t="s">
        <v>11</v>
      </c>
      <c r="D20" s="31">
        <v>130</v>
      </c>
      <c r="E20" s="32" t="s">
        <v>10</v>
      </c>
      <c r="F20" s="31">
        <v>140</v>
      </c>
      <c r="G20" s="33">
        <v>130</v>
      </c>
      <c r="H20" s="32" t="s">
        <v>10</v>
      </c>
      <c r="I20" s="34">
        <v>140</v>
      </c>
      <c r="J20" s="35">
        <f t="shared" si="2"/>
        <v>0</v>
      </c>
      <c r="K20" s="31">
        <v>110</v>
      </c>
      <c r="L20" s="32" t="s">
        <v>10</v>
      </c>
      <c r="M20" s="31">
        <v>120</v>
      </c>
      <c r="N20" s="35">
        <f t="shared" si="3"/>
        <v>17.391304347826086</v>
      </c>
    </row>
    <row r="21" spans="1:15" ht="15.75" customHeight="1">
      <c r="A21" s="44">
        <v>8</v>
      </c>
      <c r="B21" s="47" t="s">
        <v>15</v>
      </c>
      <c r="C21" s="29" t="s">
        <v>11</v>
      </c>
      <c r="D21" s="31">
        <v>110</v>
      </c>
      <c r="E21" s="32" t="s">
        <v>10</v>
      </c>
      <c r="F21" s="31">
        <v>130</v>
      </c>
      <c r="G21" s="33">
        <v>120</v>
      </c>
      <c r="H21" s="32" t="s">
        <v>10</v>
      </c>
      <c r="I21" s="34">
        <v>140</v>
      </c>
      <c r="J21" s="35">
        <f t="shared" si="2"/>
        <v>-7.6923076923076925</v>
      </c>
      <c r="K21" s="31">
        <v>120</v>
      </c>
      <c r="L21" s="32" t="s">
        <v>10</v>
      </c>
      <c r="M21" s="31">
        <v>140</v>
      </c>
      <c r="N21" s="35">
        <f t="shared" si="3"/>
        <v>-7.6923076923076925</v>
      </c>
    </row>
    <row r="22" spans="1:15" ht="15" customHeight="1">
      <c r="A22" s="44">
        <v>9</v>
      </c>
      <c r="B22" s="47" t="s">
        <v>16</v>
      </c>
      <c r="C22" s="29" t="s">
        <v>11</v>
      </c>
      <c r="D22" s="31">
        <v>75</v>
      </c>
      <c r="E22" s="32" t="s">
        <v>10</v>
      </c>
      <c r="F22" s="31">
        <v>80</v>
      </c>
      <c r="G22" s="33">
        <v>75</v>
      </c>
      <c r="H22" s="32" t="s">
        <v>10</v>
      </c>
      <c r="I22" s="34">
        <v>80</v>
      </c>
      <c r="J22" s="35">
        <f t="shared" si="2"/>
        <v>0</v>
      </c>
      <c r="K22" s="31">
        <v>68</v>
      </c>
      <c r="L22" s="32" t="s">
        <v>10</v>
      </c>
      <c r="M22" s="31">
        <v>70</v>
      </c>
      <c r="N22" s="35">
        <f t="shared" si="3"/>
        <v>12.318840579710146</v>
      </c>
    </row>
    <row r="23" spans="1:15" ht="21.75" customHeight="1">
      <c r="A23" s="44">
        <v>10</v>
      </c>
      <c r="B23" s="47" t="s">
        <v>17</v>
      </c>
      <c r="C23" s="29" t="s">
        <v>18</v>
      </c>
      <c r="D23" s="31">
        <v>174</v>
      </c>
      <c r="E23" s="32"/>
      <c r="F23" s="31">
        <v>176</v>
      </c>
      <c r="G23" s="33">
        <v>170</v>
      </c>
      <c r="H23" s="40" t="s">
        <v>10</v>
      </c>
      <c r="I23" s="34">
        <v>172</v>
      </c>
      <c r="J23" s="35">
        <f t="shared" si="2"/>
        <v>2.3391812865497075</v>
      </c>
      <c r="K23" s="31">
        <v>152</v>
      </c>
      <c r="L23" s="32" t="s">
        <v>10</v>
      </c>
      <c r="M23" s="31">
        <v>154</v>
      </c>
      <c r="N23" s="35">
        <f t="shared" si="3"/>
        <v>14.37908496732026</v>
      </c>
    </row>
    <row r="24" spans="1:15" ht="15.75" customHeight="1">
      <c r="A24" s="44">
        <v>11</v>
      </c>
      <c r="B24" s="47" t="s">
        <v>62</v>
      </c>
      <c r="C24" s="29" t="s">
        <v>11</v>
      </c>
      <c r="D24" s="31">
        <v>145</v>
      </c>
      <c r="E24" s="32" t="s">
        <v>10</v>
      </c>
      <c r="F24" s="31">
        <v>150</v>
      </c>
      <c r="G24" s="33">
        <v>135</v>
      </c>
      <c r="H24" s="40" t="s">
        <v>10</v>
      </c>
      <c r="I24" s="34">
        <v>140</v>
      </c>
      <c r="J24" s="35">
        <f t="shared" si="2"/>
        <v>7.2727272727272725</v>
      </c>
      <c r="K24" s="31">
        <v>144</v>
      </c>
      <c r="L24" s="32" t="s">
        <v>10</v>
      </c>
      <c r="M24" s="31">
        <v>146</v>
      </c>
      <c r="N24" s="35">
        <f t="shared" si="3"/>
        <v>1.7241379310344827</v>
      </c>
    </row>
    <row r="25" spans="1:15" ht="21.75" customHeight="1">
      <c r="A25" s="44">
        <v>12</v>
      </c>
      <c r="B25" s="47" t="s">
        <v>19</v>
      </c>
      <c r="C25" s="29" t="s">
        <v>20</v>
      </c>
      <c r="D25" s="31">
        <v>880</v>
      </c>
      <c r="F25" s="31">
        <v>920</v>
      </c>
      <c r="G25" s="33">
        <v>920</v>
      </c>
      <c r="H25" s="32" t="s">
        <v>10</v>
      </c>
      <c r="I25" s="34">
        <v>925</v>
      </c>
      <c r="J25" s="35">
        <f t="shared" si="2"/>
        <v>-2.4390243902439024</v>
      </c>
      <c r="K25" s="31">
        <v>720</v>
      </c>
      <c r="L25" s="32" t="s">
        <v>10</v>
      </c>
      <c r="M25" s="31">
        <v>740</v>
      </c>
      <c r="N25" s="35">
        <f t="shared" si="3"/>
        <v>23.287671232876711</v>
      </c>
    </row>
    <row r="26" spans="1:15" ht="22.5" customHeight="1">
      <c r="A26" s="44">
        <v>13</v>
      </c>
      <c r="B26" s="47" t="s">
        <v>74</v>
      </c>
      <c r="C26" s="30" t="s">
        <v>9</v>
      </c>
      <c r="D26" s="31">
        <v>30</v>
      </c>
      <c r="E26" s="32"/>
      <c r="F26" s="31">
        <v>35</v>
      </c>
      <c r="G26" s="33">
        <v>40</v>
      </c>
      <c r="H26" s="32" t="s">
        <v>10</v>
      </c>
      <c r="I26" s="34">
        <v>45</v>
      </c>
      <c r="J26" s="35">
        <f t="shared" si="2"/>
        <v>-23.52941176470588</v>
      </c>
      <c r="K26" s="31">
        <v>40</v>
      </c>
      <c r="L26" s="40">
        <v>65</v>
      </c>
      <c r="M26" s="31">
        <v>45</v>
      </c>
      <c r="N26" s="35">
        <f t="shared" si="3"/>
        <v>-23.52941176470588</v>
      </c>
    </row>
    <row r="27" spans="1:15" ht="17.25" customHeight="1">
      <c r="A27" s="44">
        <v>14</v>
      </c>
      <c r="B27" s="47" t="s">
        <v>72</v>
      </c>
      <c r="C27" s="29" t="s">
        <v>11</v>
      </c>
      <c r="D27" s="31">
        <v>32</v>
      </c>
      <c r="E27" s="32" t="s">
        <v>10</v>
      </c>
      <c r="F27" s="31">
        <v>35</v>
      </c>
      <c r="G27" s="33">
        <v>38</v>
      </c>
      <c r="H27" s="40" t="s">
        <v>10</v>
      </c>
      <c r="I27" s="34">
        <v>40</v>
      </c>
      <c r="J27" s="35">
        <f t="shared" si="2"/>
        <v>-14.102564102564102</v>
      </c>
      <c r="K27" s="31">
        <v>35</v>
      </c>
      <c r="L27" s="32" t="s">
        <v>10</v>
      </c>
      <c r="M27" s="31">
        <v>40</v>
      </c>
      <c r="N27" s="35">
        <f t="shared" si="3"/>
        <v>-10.666666666666668</v>
      </c>
      <c r="O27" s="39"/>
    </row>
    <row r="28" spans="1:15" ht="18" customHeight="1">
      <c r="A28" s="44">
        <v>15</v>
      </c>
      <c r="B28" s="47" t="s">
        <v>73</v>
      </c>
      <c r="C28" s="29" t="s">
        <v>11</v>
      </c>
      <c r="D28" s="31">
        <v>80</v>
      </c>
      <c r="E28" s="32" t="s">
        <v>10</v>
      </c>
      <c r="F28" s="31">
        <v>100</v>
      </c>
      <c r="G28" s="33">
        <v>60</v>
      </c>
      <c r="H28" s="32" t="s">
        <v>10</v>
      </c>
      <c r="I28" s="34">
        <v>80</v>
      </c>
      <c r="J28" s="35">
        <f t="shared" si="2"/>
        <v>28.571428571428569</v>
      </c>
      <c r="K28" s="31">
        <v>40</v>
      </c>
      <c r="L28" s="32" t="s">
        <v>10</v>
      </c>
      <c r="M28" s="31">
        <v>60</v>
      </c>
      <c r="N28" s="35">
        <f t="shared" si="3"/>
        <v>80</v>
      </c>
    </row>
    <row r="29" spans="1:15" ht="17.25" customHeight="1">
      <c r="A29" s="44">
        <v>16</v>
      </c>
      <c r="B29" s="47" t="s">
        <v>70</v>
      </c>
      <c r="C29" s="29" t="s">
        <v>11</v>
      </c>
      <c r="D29" s="31">
        <v>140</v>
      </c>
      <c r="E29" s="32" t="s">
        <v>10</v>
      </c>
      <c r="F29" s="31">
        <v>145</v>
      </c>
      <c r="G29" s="33">
        <v>130</v>
      </c>
      <c r="H29" s="32" t="s">
        <v>10</v>
      </c>
      <c r="I29" s="34">
        <v>135</v>
      </c>
      <c r="J29" s="35">
        <f t="shared" si="2"/>
        <v>7.5471698113207548</v>
      </c>
      <c r="K29" s="31">
        <v>120</v>
      </c>
      <c r="L29" s="32" t="s">
        <v>10</v>
      </c>
      <c r="M29" s="31">
        <v>130</v>
      </c>
      <c r="N29" s="35">
        <f t="shared" si="3"/>
        <v>14.000000000000002</v>
      </c>
    </row>
    <row r="30" spans="1:15" ht="17.25" customHeight="1">
      <c r="A30" s="44">
        <v>17</v>
      </c>
      <c r="B30" s="47" t="s">
        <v>53</v>
      </c>
      <c r="C30" s="29" t="s">
        <v>11</v>
      </c>
      <c r="D30" s="31">
        <v>110</v>
      </c>
      <c r="E30" s="32">
        <v>120</v>
      </c>
      <c r="F30" s="31">
        <v>130</v>
      </c>
      <c r="G30" s="33">
        <v>110</v>
      </c>
      <c r="H30" s="32" t="s">
        <v>10</v>
      </c>
      <c r="I30" s="34">
        <v>120</v>
      </c>
      <c r="J30" s="35">
        <f t="shared" si="2"/>
        <v>4.3478260869565215</v>
      </c>
      <c r="K30" s="31">
        <v>80</v>
      </c>
      <c r="L30" s="32" t="s">
        <v>10</v>
      </c>
      <c r="M30" s="31">
        <v>100</v>
      </c>
      <c r="N30" s="35">
        <f t="shared" si="3"/>
        <v>33.333333333333329</v>
      </c>
    </row>
    <row r="31" spans="1:15" ht="17.25" customHeight="1">
      <c r="A31" s="44">
        <v>18</v>
      </c>
      <c r="B31" s="47" t="s">
        <v>69</v>
      </c>
      <c r="C31" s="29" t="s">
        <v>11</v>
      </c>
      <c r="D31" s="31">
        <v>25</v>
      </c>
      <c r="E31" s="32"/>
      <c r="F31" s="31">
        <v>28</v>
      </c>
      <c r="G31" s="33">
        <v>25</v>
      </c>
      <c r="H31" s="32" t="s">
        <v>10</v>
      </c>
      <c r="I31" s="34">
        <v>26</v>
      </c>
      <c r="J31" s="35">
        <f t="shared" si="2"/>
        <v>3.9215686274509802</v>
      </c>
      <c r="K31" s="31">
        <v>22</v>
      </c>
      <c r="L31" s="32" t="s">
        <v>10</v>
      </c>
      <c r="M31" s="31">
        <v>24</v>
      </c>
      <c r="N31" s="35">
        <f t="shared" si="3"/>
        <v>15.217391304347828</v>
      </c>
    </row>
    <row r="32" spans="1:15" ht="15.75" customHeight="1">
      <c r="A32" s="44">
        <v>19</v>
      </c>
      <c r="B32" s="47" t="s">
        <v>68</v>
      </c>
      <c r="C32" s="29" t="s">
        <v>11</v>
      </c>
      <c r="D32" s="31">
        <v>20</v>
      </c>
      <c r="E32" s="32" t="s">
        <v>10</v>
      </c>
      <c r="F32" s="31">
        <v>24</v>
      </c>
      <c r="G32" s="33">
        <v>30</v>
      </c>
      <c r="H32" s="32" t="s">
        <v>10</v>
      </c>
      <c r="I32" s="34">
        <v>35</v>
      </c>
      <c r="J32" s="35">
        <f t="shared" si="2"/>
        <v>-32.307692307692307</v>
      </c>
      <c r="K32" s="31">
        <v>20</v>
      </c>
      <c r="L32" s="32" t="s">
        <v>10</v>
      </c>
      <c r="M32" s="31">
        <v>22</v>
      </c>
      <c r="N32" s="35">
        <f t="shared" si="3"/>
        <v>4.7619047619047619</v>
      </c>
    </row>
    <row r="33" spans="1:14" ht="15.75">
      <c r="A33" s="44">
        <v>20</v>
      </c>
      <c r="B33" s="47" t="s">
        <v>21</v>
      </c>
      <c r="C33" s="29" t="s">
        <v>11</v>
      </c>
      <c r="D33" s="31">
        <v>30</v>
      </c>
      <c r="E33" s="40" t="s">
        <v>10</v>
      </c>
      <c r="F33" s="31">
        <v>40</v>
      </c>
      <c r="G33" s="33">
        <v>40</v>
      </c>
      <c r="H33" s="32" t="s">
        <v>10</v>
      </c>
      <c r="I33" s="34">
        <v>50</v>
      </c>
      <c r="J33" s="35">
        <f t="shared" si="2"/>
        <v>-22.222222222222221</v>
      </c>
      <c r="K33" s="31">
        <v>30</v>
      </c>
      <c r="L33" s="32" t="s">
        <v>10</v>
      </c>
      <c r="M33" s="31">
        <v>35</v>
      </c>
      <c r="N33" s="35">
        <f t="shared" si="3"/>
        <v>7.6923076923076925</v>
      </c>
    </row>
    <row r="34" spans="1:14" ht="15.75">
      <c r="A34" s="44">
        <v>21</v>
      </c>
      <c r="B34" s="47" t="s">
        <v>22</v>
      </c>
      <c r="C34" s="29" t="s">
        <v>11</v>
      </c>
      <c r="D34" s="31">
        <v>20</v>
      </c>
      <c r="E34" s="41" t="s">
        <v>10</v>
      </c>
      <c r="F34" s="31">
        <v>25</v>
      </c>
      <c r="G34" s="33">
        <v>20</v>
      </c>
      <c r="H34" s="40" t="s">
        <v>10</v>
      </c>
      <c r="I34" s="34">
        <v>25</v>
      </c>
      <c r="J34" s="35">
        <f t="shared" si="2"/>
        <v>0</v>
      </c>
      <c r="K34" s="31">
        <v>20</v>
      </c>
      <c r="L34" s="32" t="s">
        <v>10</v>
      </c>
      <c r="M34" s="31">
        <v>25</v>
      </c>
      <c r="N34" s="35">
        <f t="shared" si="3"/>
        <v>0</v>
      </c>
    </row>
    <row r="35" spans="1:14" ht="18" customHeight="1">
      <c r="A35" s="44">
        <v>22</v>
      </c>
      <c r="B35" s="47" t="s">
        <v>36</v>
      </c>
      <c r="C35" s="29" t="s">
        <v>11</v>
      </c>
      <c r="D35" s="31">
        <v>30</v>
      </c>
      <c r="E35" s="32" t="s">
        <v>10</v>
      </c>
      <c r="F35" s="31">
        <v>35</v>
      </c>
      <c r="G35" s="33">
        <v>40</v>
      </c>
      <c r="H35" s="32" t="s">
        <v>10</v>
      </c>
      <c r="I35" s="34">
        <v>45</v>
      </c>
      <c r="J35" s="35">
        <f t="shared" si="2"/>
        <v>-23.52941176470588</v>
      </c>
      <c r="K35" s="31">
        <v>30</v>
      </c>
      <c r="L35" s="32" t="s">
        <v>10</v>
      </c>
      <c r="M35" s="31">
        <v>35</v>
      </c>
      <c r="N35" s="35">
        <f t="shared" si="3"/>
        <v>0</v>
      </c>
    </row>
    <row r="36" spans="1:14" ht="15.75" customHeight="1">
      <c r="A36" s="44">
        <v>23</v>
      </c>
      <c r="B36" s="47" t="s">
        <v>23</v>
      </c>
      <c r="C36" s="29" t="s">
        <v>11</v>
      </c>
      <c r="D36" s="31">
        <v>60</v>
      </c>
      <c r="E36" s="40" t="s">
        <v>10</v>
      </c>
      <c r="F36" s="31">
        <v>70</v>
      </c>
      <c r="G36" s="33">
        <v>40</v>
      </c>
      <c r="H36" s="32" t="s">
        <v>10</v>
      </c>
      <c r="I36" s="34">
        <v>45</v>
      </c>
      <c r="J36" s="35">
        <f t="shared" si="2"/>
        <v>52.941176470588239</v>
      </c>
      <c r="K36" s="31">
        <v>60</v>
      </c>
      <c r="L36" s="32" t="s">
        <v>10</v>
      </c>
      <c r="M36" s="31">
        <v>70</v>
      </c>
      <c r="N36" s="35">
        <f t="shared" si="3"/>
        <v>0</v>
      </c>
    </row>
    <row r="37" spans="1:14" ht="15.75">
      <c r="A37" s="44">
        <v>24</v>
      </c>
      <c r="B37" s="47" t="s">
        <v>24</v>
      </c>
      <c r="C37" s="29" t="s">
        <v>11</v>
      </c>
      <c r="D37" s="31">
        <v>250</v>
      </c>
      <c r="E37" s="32" t="s">
        <v>10</v>
      </c>
      <c r="F37" s="31">
        <v>340</v>
      </c>
      <c r="G37" s="33">
        <v>250</v>
      </c>
      <c r="H37" s="32" t="s">
        <v>10</v>
      </c>
      <c r="I37" s="34">
        <v>340</v>
      </c>
      <c r="J37" s="35">
        <f t="shared" si="2"/>
        <v>0</v>
      </c>
      <c r="K37" s="31">
        <v>220</v>
      </c>
      <c r="L37" s="32" t="s">
        <v>10</v>
      </c>
      <c r="M37" s="31">
        <v>300</v>
      </c>
      <c r="N37" s="35">
        <f t="shared" si="3"/>
        <v>13.461538461538462</v>
      </c>
    </row>
    <row r="38" spans="1:14" ht="18" customHeight="1">
      <c r="A38" s="44">
        <v>25</v>
      </c>
      <c r="B38" s="47" t="s">
        <v>44</v>
      </c>
      <c r="C38" s="29" t="s">
        <v>11</v>
      </c>
      <c r="D38" s="31">
        <v>220</v>
      </c>
      <c r="E38" s="32" t="s">
        <v>10</v>
      </c>
      <c r="F38" s="31">
        <v>300</v>
      </c>
      <c r="G38" s="33">
        <v>220</v>
      </c>
      <c r="H38" s="32" t="s">
        <v>10</v>
      </c>
      <c r="I38" s="34">
        <v>300</v>
      </c>
      <c r="J38" s="35">
        <f t="shared" si="2"/>
        <v>0</v>
      </c>
      <c r="K38" s="31">
        <v>200</v>
      </c>
      <c r="L38" s="32" t="s">
        <v>10</v>
      </c>
      <c r="M38" s="31">
        <v>280</v>
      </c>
      <c r="N38" s="35">
        <f t="shared" si="3"/>
        <v>8.3333333333333321</v>
      </c>
    </row>
    <row r="39" spans="1:14" ht="17.25" customHeight="1">
      <c r="A39" s="44">
        <v>26</v>
      </c>
      <c r="B39" s="47" t="s">
        <v>25</v>
      </c>
      <c r="C39" s="29" t="s">
        <v>11</v>
      </c>
      <c r="D39" s="31">
        <v>700</v>
      </c>
      <c r="E39" s="40" t="s">
        <v>10</v>
      </c>
      <c r="F39" s="38">
        <v>1000</v>
      </c>
      <c r="G39" s="33">
        <v>600</v>
      </c>
      <c r="H39" s="32"/>
      <c r="I39" s="34">
        <v>1000</v>
      </c>
      <c r="J39" s="35">
        <f t="shared" si="2"/>
        <v>6.25</v>
      </c>
      <c r="K39" s="31">
        <v>700</v>
      </c>
      <c r="L39" s="40" t="s">
        <v>10</v>
      </c>
      <c r="M39" s="31">
        <v>1000</v>
      </c>
      <c r="N39" s="35">
        <f t="shared" si="3"/>
        <v>0</v>
      </c>
    </row>
    <row r="40" spans="1:14" ht="12" customHeight="1">
      <c r="A40" s="44">
        <v>27</v>
      </c>
      <c r="B40" s="47" t="s">
        <v>41</v>
      </c>
      <c r="C40" s="29" t="s">
        <v>11</v>
      </c>
      <c r="D40" s="31">
        <v>160</v>
      </c>
      <c r="E40" s="32" t="s">
        <v>10</v>
      </c>
      <c r="F40" s="31">
        <v>180</v>
      </c>
      <c r="G40" s="33">
        <v>140</v>
      </c>
      <c r="H40" s="32" t="s">
        <v>10</v>
      </c>
      <c r="I40" s="34">
        <v>180</v>
      </c>
      <c r="J40" s="35">
        <f t="shared" si="2"/>
        <v>6.25</v>
      </c>
      <c r="K40" s="31">
        <v>120</v>
      </c>
      <c r="L40" s="32" t="s">
        <v>10</v>
      </c>
      <c r="M40" s="31">
        <v>140</v>
      </c>
      <c r="N40" s="35">
        <f t="shared" si="3"/>
        <v>30.76923076923077</v>
      </c>
    </row>
    <row r="41" spans="1:14" ht="13.5" customHeight="1">
      <c r="A41" s="44">
        <v>28</v>
      </c>
      <c r="B41" s="47" t="s">
        <v>26</v>
      </c>
      <c r="C41" s="29" t="s">
        <v>11</v>
      </c>
      <c r="D41" s="31">
        <v>640</v>
      </c>
      <c r="E41" s="32" t="s">
        <v>10</v>
      </c>
      <c r="F41" s="31">
        <v>650</v>
      </c>
      <c r="G41" s="33">
        <v>650</v>
      </c>
      <c r="H41" s="32" t="s">
        <v>10</v>
      </c>
      <c r="I41" s="34">
        <v>660</v>
      </c>
      <c r="J41" s="35">
        <f t="shared" si="2"/>
        <v>-1.5267175572519083</v>
      </c>
      <c r="K41" s="31">
        <v>540</v>
      </c>
      <c r="L41" s="32" t="s">
        <v>10</v>
      </c>
      <c r="M41" s="31">
        <v>550</v>
      </c>
      <c r="N41" s="35">
        <f t="shared" si="3"/>
        <v>18.348623853211009</v>
      </c>
    </row>
    <row r="42" spans="1:14" ht="18.75" customHeight="1">
      <c r="A42" s="44">
        <v>29</v>
      </c>
      <c r="B42" s="47" t="s">
        <v>71</v>
      </c>
      <c r="C42" s="29" t="s">
        <v>11</v>
      </c>
      <c r="D42" s="31">
        <v>440</v>
      </c>
      <c r="E42" s="32" t="s">
        <v>10</v>
      </c>
      <c r="F42" s="31">
        <v>450</v>
      </c>
      <c r="G42" s="33">
        <v>440</v>
      </c>
      <c r="H42" s="40" t="s">
        <v>10</v>
      </c>
      <c r="I42" s="34">
        <v>450</v>
      </c>
      <c r="J42" s="35">
        <f t="shared" si="2"/>
        <v>0</v>
      </c>
      <c r="K42" s="31">
        <v>400</v>
      </c>
      <c r="L42" s="32" t="s">
        <v>10</v>
      </c>
      <c r="M42" s="31">
        <v>420</v>
      </c>
      <c r="N42" s="35">
        <f t="shared" si="3"/>
        <v>8.536585365853659</v>
      </c>
    </row>
    <row r="43" spans="1:14" ht="24" customHeight="1">
      <c r="A43" s="44">
        <v>30</v>
      </c>
      <c r="B43" s="47" t="s">
        <v>43</v>
      </c>
      <c r="C43" s="29" t="s">
        <v>11</v>
      </c>
      <c r="D43" s="31">
        <v>210</v>
      </c>
      <c r="E43" s="40" t="s">
        <v>10</v>
      </c>
      <c r="F43" s="31">
        <v>230</v>
      </c>
      <c r="G43" s="33">
        <v>230</v>
      </c>
      <c r="H43" s="32" t="s">
        <v>10</v>
      </c>
      <c r="I43" s="34">
        <v>240</v>
      </c>
      <c r="J43" s="35">
        <f t="shared" si="2"/>
        <v>-6.3829787234042552</v>
      </c>
      <c r="K43" s="31">
        <v>220</v>
      </c>
      <c r="L43" s="40">
        <v>280</v>
      </c>
      <c r="M43" s="31">
        <v>230</v>
      </c>
      <c r="N43" s="35">
        <f t="shared" si="3"/>
        <v>-2.2222222222222223</v>
      </c>
    </row>
    <row r="44" spans="1:14" ht="20.25" customHeight="1">
      <c r="A44" s="44">
        <v>31</v>
      </c>
      <c r="B44" s="47" t="s">
        <v>37</v>
      </c>
      <c r="C44" s="29" t="s">
        <v>11</v>
      </c>
      <c r="D44" s="31">
        <v>145</v>
      </c>
      <c r="E44" s="32" t="s">
        <v>10</v>
      </c>
      <c r="F44" s="31">
        <v>150</v>
      </c>
      <c r="G44" s="33">
        <v>140</v>
      </c>
      <c r="H44" s="32" t="s">
        <v>10</v>
      </c>
      <c r="I44" s="34">
        <v>150</v>
      </c>
      <c r="J44" s="35">
        <f t="shared" si="2"/>
        <v>1.7241379310344827</v>
      </c>
      <c r="K44" s="31">
        <v>155</v>
      </c>
      <c r="L44" s="32" t="s">
        <v>10</v>
      </c>
      <c r="M44" s="31">
        <v>160</v>
      </c>
      <c r="N44" s="35">
        <f t="shared" si="3"/>
        <v>-6.3492063492063489</v>
      </c>
    </row>
    <row r="45" spans="1:14" ht="21" customHeight="1">
      <c r="A45" s="44">
        <v>32</v>
      </c>
      <c r="B45" s="47" t="s">
        <v>45</v>
      </c>
      <c r="C45" s="30" t="s">
        <v>27</v>
      </c>
      <c r="D45" s="31">
        <v>38</v>
      </c>
      <c r="E45" s="32" t="s">
        <v>10</v>
      </c>
      <c r="F45" s="31">
        <v>40</v>
      </c>
      <c r="G45" s="33">
        <v>44</v>
      </c>
      <c r="H45" s="32" t="s">
        <v>10</v>
      </c>
      <c r="I45" s="34">
        <v>48</v>
      </c>
      <c r="J45" s="35">
        <f t="shared" si="2"/>
        <v>-15.217391304347828</v>
      </c>
      <c r="K45" s="31">
        <v>38</v>
      </c>
      <c r="L45" s="32" t="s">
        <v>10</v>
      </c>
      <c r="M45" s="31">
        <v>40</v>
      </c>
      <c r="N45" s="35">
        <f t="shared" si="3"/>
        <v>0</v>
      </c>
    </row>
    <row r="46" spans="1:14" ht="18.75" customHeight="1">
      <c r="A46" s="44">
        <v>33</v>
      </c>
      <c r="B46" s="47" t="s">
        <v>28</v>
      </c>
      <c r="C46" s="29" t="s">
        <v>11</v>
      </c>
      <c r="D46" s="31">
        <v>34</v>
      </c>
      <c r="E46" s="32" t="s">
        <v>10</v>
      </c>
      <c r="F46" s="31">
        <v>38</v>
      </c>
      <c r="G46" s="33">
        <v>36</v>
      </c>
      <c r="H46" s="32" t="s">
        <v>10</v>
      </c>
      <c r="I46" s="34">
        <v>44</v>
      </c>
      <c r="J46" s="35">
        <v>9</v>
      </c>
      <c r="K46" s="31">
        <v>36</v>
      </c>
      <c r="L46" s="32" t="s">
        <v>10</v>
      </c>
      <c r="M46" s="31">
        <v>38</v>
      </c>
      <c r="N46" s="35">
        <f t="shared" si="3"/>
        <v>-2.7027027027027026</v>
      </c>
    </row>
    <row r="47" spans="1:14" ht="22.5" customHeight="1">
      <c r="A47" s="44">
        <v>34</v>
      </c>
      <c r="B47" s="47" t="s">
        <v>47</v>
      </c>
      <c r="C47" s="30" t="s">
        <v>9</v>
      </c>
      <c r="D47" s="31">
        <v>110</v>
      </c>
      <c r="E47" s="32" t="s">
        <v>10</v>
      </c>
      <c r="F47" s="31">
        <v>120</v>
      </c>
      <c r="G47" s="33">
        <v>110</v>
      </c>
      <c r="H47" s="32" t="s">
        <v>10</v>
      </c>
      <c r="I47" s="34">
        <v>115</v>
      </c>
      <c r="J47" s="35">
        <f t="shared" si="2"/>
        <v>2.2222222222222223</v>
      </c>
      <c r="K47" s="31">
        <v>80</v>
      </c>
      <c r="L47" s="32" t="s">
        <v>10</v>
      </c>
      <c r="M47" s="31">
        <v>90</v>
      </c>
      <c r="N47" s="35">
        <f t="shared" si="3"/>
        <v>35.294117647058826</v>
      </c>
    </row>
    <row r="48" spans="1:14" ht="15.75" customHeight="1">
      <c r="A48" s="44">
        <v>35</v>
      </c>
      <c r="B48" s="47" t="s">
        <v>29</v>
      </c>
      <c r="C48" s="29" t="s">
        <v>11</v>
      </c>
      <c r="D48" s="31">
        <v>35</v>
      </c>
      <c r="E48" s="32" t="s">
        <v>10</v>
      </c>
      <c r="F48" s="31">
        <v>38</v>
      </c>
      <c r="G48" s="33">
        <v>35</v>
      </c>
      <c r="H48" s="32" t="s">
        <v>10</v>
      </c>
      <c r="I48" s="34">
        <v>38</v>
      </c>
      <c r="J48" s="35">
        <f t="shared" si="2"/>
        <v>0</v>
      </c>
      <c r="K48" s="31">
        <v>30</v>
      </c>
      <c r="L48" s="32" t="s">
        <v>10</v>
      </c>
      <c r="M48" s="31">
        <v>35</v>
      </c>
      <c r="N48" s="35">
        <f t="shared" si="3"/>
        <v>12.307692307692308</v>
      </c>
    </row>
    <row r="49" spans="1:22" ht="15.75" customHeight="1">
      <c r="A49" s="44">
        <v>36</v>
      </c>
      <c r="B49" s="47" t="s">
        <v>30</v>
      </c>
      <c r="C49" s="29" t="s">
        <v>11</v>
      </c>
      <c r="D49" s="31">
        <v>750</v>
      </c>
      <c r="E49" s="32" t="s">
        <v>10</v>
      </c>
      <c r="F49" s="31">
        <v>820</v>
      </c>
      <c r="G49" s="33">
        <v>750</v>
      </c>
      <c r="H49" s="32" t="s">
        <v>10</v>
      </c>
      <c r="I49" s="34">
        <v>820</v>
      </c>
      <c r="J49" s="35">
        <f t="shared" si="2"/>
        <v>0</v>
      </c>
      <c r="K49" s="31">
        <v>640</v>
      </c>
      <c r="L49" s="32" t="s">
        <v>10</v>
      </c>
      <c r="M49" s="31">
        <v>680</v>
      </c>
      <c r="N49" s="35">
        <f t="shared" si="3"/>
        <v>18.939393939393938</v>
      </c>
    </row>
    <row r="50" spans="1:22" ht="27.75" customHeight="1">
      <c r="A50" s="4"/>
      <c r="B50" s="5"/>
      <c r="C50" s="4"/>
      <c r="D50" s="6"/>
      <c r="E50" s="7"/>
      <c r="F50" s="6"/>
      <c r="G50" s="6"/>
      <c r="H50" s="7"/>
      <c r="I50" s="6"/>
      <c r="J50" s="8"/>
      <c r="K50" s="9"/>
      <c r="L50" s="10"/>
      <c r="M50" s="9"/>
      <c r="N50" s="8"/>
    </row>
    <row r="51" spans="1:22" ht="19.5">
      <c r="A51" s="11"/>
      <c r="B51" s="3"/>
      <c r="C51" s="12"/>
      <c r="D51" s="11"/>
      <c r="E51" s="13"/>
      <c r="F51" s="11"/>
      <c r="G51" s="14"/>
      <c r="H51" s="13"/>
      <c r="I51" s="11"/>
      <c r="J51" s="11"/>
      <c r="K51" s="11"/>
      <c r="L51" s="11"/>
      <c r="M51" s="11"/>
      <c r="N51" s="11"/>
    </row>
    <row r="52" spans="1:22" ht="19.5">
      <c r="A52" s="15" t="s">
        <v>49</v>
      </c>
      <c r="B52" s="16"/>
      <c r="C52" s="17"/>
      <c r="D52" s="15"/>
      <c r="E52" s="18"/>
      <c r="F52" s="15"/>
      <c r="G52" s="19"/>
      <c r="H52" s="18"/>
      <c r="I52" s="15"/>
      <c r="J52" s="15"/>
      <c r="K52" s="15"/>
      <c r="L52" s="15"/>
      <c r="M52" s="15"/>
      <c r="N52" s="15"/>
    </row>
    <row r="53" spans="1:22" ht="28.5" customHeight="1">
      <c r="A53" s="107"/>
      <c r="B53" s="107"/>
      <c r="C53" s="107"/>
      <c r="D53" s="107"/>
      <c r="E53" s="107"/>
      <c r="F53" s="107"/>
      <c r="G53" s="107"/>
      <c r="H53" s="107"/>
      <c r="I53" s="107"/>
      <c r="J53" s="107"/>
      <c r="K53" s="107"/>
      <c r="L53" s="107"/>
      <c r="M53" s="107"/>
      <c r="N53" s="107"/>
    </row>
    <row r="54" spans="1:22" ht="16.5">
      <c r="A54" s="77" t="s">
        <v>31</v>
      </c>
      <c r="B54" s="77"/>
      <c r="C54" s="77"/>
      <c r="D54" s="77"/>
      <c r="E54" s="77"/>
      <c r="F54" s="77"/>
      <c r="G54" s="78" t="s">
        <v>32</v>
      </c>
      <c r="H54" s="79"/>
      <c r="I54" s="79"/>
      <c r="J54" s="79"/>
      <c r="K54" s="79"/>
      <c r="L54" s="79"/>
      <c r="M54" s="79"/>
      <c r="N54" s="80"/>
    </row>
    <row r="55" spans="1:22" ht="18.75" customHeight="1">
      <c r="A55" s="66" t="s">
        <v>3</v>
      </c>
      <c r="B55" s="67"/>
      <c r="C55" s="68" t="s">
        <v>33</v>
      </c>
      <c r="D55" s="69"/>
      <c r="E55" s="69"/>
      <c r="F55" s="70"/>
      <c r="G55" s="71" t="s">
        <v>3</v>
      </c>
      <c r="H55" s="72"/>
      <c r="I55" s="72"/>
      <c r="J55" s="73"/>
      <c r="K55" s="74" t="s">
        <v>50</v>
      </c>
      <c r="L55" s="75"/>
      <c r="M55" s="75"/>
      <c r="N55" s="76"/>
    </row>
    <row r="56" spans="1:22" ht="214.5" customHeight="1">
      <c r="A56" s="92" t="s">
        <v>81</v>
      </c>
      <c r="B56" s="93"/>
      <c r="C56" s="81" t="s">
        <v>82</v>
      </c>
      <c r="D56" s="82"/>
      <c r="E56" s="82"/>
      <c r="F56" s="83"/>
      <c r="G56" s="81" t="s">
        <v>83</v>
      </c>
      <c r="H56" s="84"/>
      <c r="I56" s="84"/>
      <c r="J56" s="85"/>
      <c r="K56" s="86" t="s">
        <v>84</v>
      </c>
      <c r="L56" s="87"/>
      <c r="M56" s="87"/>
      <c r="N56" s="88"/>
    </row>
    <row r="57" spans="1:22" ht="19.5" customHeight="1">
      <c r="A57" s="57"/>
      <c r="B57" s="57"/>
      <c r="C57" s="57"/>
      <c r="D57" s="57"/>
      <c r="E57" s="43"/>
      <c r="F57" s="43"/>
      <c r="G57" s="117"/>
      <c r="H57" s="117"/>
      <c r="I57" s="117"/>
      <c r="J57" s="117"/>
      <c r="K57" s="11"/>
      <c r="L57" s="11"/>
      <c r="M57" s="11"/>
      <c r="N57" s="11"/>
    </row>
    <row r="58" spans="1:22" ht="19.5" customHeight="1">
      <c r="A58" s="55"/>
      <c r="B58" s="56"/>
      <c r="C58" s="56"/>
      <c r="D58" s="56"/>
      <c r="E58" s="56"/>
      <c r="F58" s="56"/>
      <c r="G58" s="6"/>
      <c r="H58" s="7"/>
      <c r="I58" s="6"/>
      <c r="J58" s="8"/>
      <c r="K58" s="20"/>
      <c r="L58" s="20"/>
      <c r="M58" s="20"/>
      <c r="N58" s="20"/>
    </row>
    <row r="59" spans="1:22" ht="16.5">
      <c r="A59" s="59"/>
      <c r="B59" s="60"/>
      <c r="C59" s="60"/>
      <c r="D59" s="60"/>
      <c r="E59" s="60"/>
      <c r="F59" s="60"/>
      <c r="G59" s="42"/>
      <c r="H59" s="42"/>
      <c r="I59" s="42"/>
      <c r="J59" s="42"/>
      <c r="L59" s="21"/>
      <c r="M59" s="21"/>
      <c r="N59" s="21"/>
    </row>
    <row r="60" spans="1:22" ht="18" customHeight="1">
      <c r="A60" s="22"/>
      <c r="B60" s="22"/>
      <c r="C60" s="22"/>
      <c r="D60" s="22"/>
      <c r="E60" s="22"/>
      <c r="F60" s="22"/>
      <c r="G60" s="23"/>
      <c r="H60" s="23"/>
      <c r="I60" s="49"/>
      <c r="J60" s="49"/>
      <c r="K60" s="49"/>
      <c r="L60" s="49"/>
      <c r="M60" s="49"/>
      <c r="N60" s="49"/>
    </row>
    <row r="61" spans="1:22" ht="14.25" customHeight="1">
      <c r="A61" s="61"/>
      <c r="B61" s="61"/>
      <c r="C61" s="61"/>
      <c r="D61" s="61"/>
      <c r="E61" s="24"/>
      <c r="F61" s="24"/>
      <c r="G61" s="24"/>
      <c r="H61" s="25"/>
      <c r="I61" s="49"/>
      <c r="J61" s="49"/>
      <c r="K61" s="49"/>
      <c r="L61" s="49"/>
      <c r="M61" s="49"/>
      <c r="N61" s="49"/>
    </row>
    <row r="62" spans="1:22" ht="15.75" customHeight="1">
      <c r="A62" s="58"/>
      <c r="B62" s="58"/>
      <c r="C62" s="58"/>
      <c r="D62" s="58"/>
      <c r="E62" s="26"/>
      <c r="F62" s="26"/>
      <c r="G62" s="26"/>
      <c r="H62" s="27"/>
      <c r="I62" s="49"/>
      <c r="J62" s="49"/>
      <c r="K62" s="49"/>
      <c r="L62" s="49"/>
      <c r="M62" s="49"/>
      <c r="N62" s="49"/>
      <c r="S62" s="62" t="s">
        <v>48</v>
      </c>
      <c r="T62" s="62"/>
      <c r="U62" s="62"/>
      <c r="V62" s="62"/>
    </row>
    <row r="63" spans="1:22" ht="15.75" customHeight="1">
      <c r="A63" s="58"/>
      <c r="B63" s="58"/>
      <c r="C63" s="58"/>
      <c r="D63" s="58"/>
      <c r="E63" s="26"/>
      <c r="F63" s="26"/>
      <c r="G63" s="26"/>
      <c r="H63" s="27"/>
      <c r="I63" s="49"/>
      <c r="J63" s="49"/>
      <c r="K63" s="49"/>
      <c r="L63" s="49"/>
      <c r="M63" s="49"/>
      <c r="N63" s="49"/>
      <c r="S63" s="63" t="s">
        <v>67</v>
      </c>
      <c r="T63" s="63"/>
      <c r="U63" s="63"/>
      <c r="V63" s="63"/>
    </row>
    <row r="64" spans="1:22" ht="15.75" customHeight="1">
      <c r="A64" s="26"/>
      <c r="B64" s="26"/>
      <c r="C64" s="26"/>
      <c r="D64" s="26"/>
      <c r="E64" s="26"/>
      <c r="F64" s="26"/>
      <c r="G64" s="26"/>
      <c r="H64" s="27"/>
      <c r="I64" s="49"/>
      <c r="J64" s="49"/>
      <c r="K64" s="49"/>
      <c r="L64" s="49"/>
      <c r="M64" s="49"/>
      <c r="N64" s="49"/>
      <c r="S64" s="64"/>
      <c r="T64" s="64"/>
      <c r="U64" s="64"/>
      <c r="V64" s="64"/>
    </row>
    <row r="65" spans="1:22" ht="15.75">
      <c r="I65" s="49"/>
      <c r="J65" s="49"/>
      <c r="K65" s="49"/>
      <c r="L65" s="49"/>
      <c r="M65" s="49"/>
      <c r="N65" s="49"/>
      <c r="S65" s="50"/>
      <c r="T65" s="51"/>
      <c r="U65" s="51"/>
      <c r="V65" s="51"/>
    </row>
    <row r="66" spans="1:22" ht="15.75">
      <c r="I66" s="49"/>
      <c r="J66" s="49"/>
      <c r="K66" s="49"/>
      <c r="L66" s="49"/>
      <c r="M66" s="49"/>
      <c r="N66" s="49"/>
      <c r="S66" s="51"/>
      <c r="T66" s="51"/>
      <c r="U66" s="51"/>
      <c r="V66" s="51"/>
    </row>
    <row r="67" spans="1:22">
      <c r="I67" s="50"/>
      <c r="J67" s="52"/>
      <c r="K67" s="52"/>
      <c r="L67" s="52"/>
      <c r="M67" s="52"/>
      <c r="N67" s="52"/>
    </row>
    <row r="68" spans="1:22" ht="18">
      <c r="A68" s="51"/>
      <c r="B68" s="51"/>
      <c r="C68" s="51"/>
      <c r="D68" s="51"/>
      <c r="E68" s="51"/>
      <c r="F68" s="51"/>
      <c r="G68" s="51"/>
      <c r="I68" s="53"/>
      <c r="J68" s="54"/>
      <c r="K68" s="54"/>
      <c r="L68" s="54"/>
      <c r="M68" s="54"/>
      <c r="N68" s="54"/>
      <c r="Q68" s="37" t="s">
        <v>39</v>
      </c>
      <c r="S68" s="51"/>
      <c r="T68" s="51"/>
      <c r="U68" s="51"/>
      <c r="V68" s="51"/>
    </row>
    <row r="69" spans="1:22" ht="30.75" customHeight="1">
      <c r="I69" s="51" t="s">
        <v>85</v>
      </c>
      <c r="J69" s="51"/>
      <c r="K69" s="51"/>
      <c r="L69" s="51"/>
      <c r="M69" s="51"/>
      <c r="N69" s="51"/>
      <c r="Q69" s="37" t="s">
        <v>40</v>
      </c>
      <c r="S69" s="51"/>
      <c r="T69" s="51"/>
      <c r="U69" s="51"/>
      <c r="V69" s="51"/>
    </row>
    <row r="70" spans="1:22" ht="15.75">
      <c r="I70" s="49" t="s">
        <v>54</v>
      </c>
      <c r="J70" s="49"/>
      <c r="K70" s="49"/>
      <c r="L70" s="49"/>
      <c r="M70" s="49"/>
      <c r="N70" s="49"/>
      <c r="S70" s="51"/>
      <c r="T70" s="51"/>
      <c r="U70" s="51"/>
      <c r="V70" s="51"/>
    </row>
    <row r="71" spans="1:22" ht="15.75" customHeight="1">
      <c r="A71" s="120" t="s">
        <v>63</v>
      </c>
      <c r="B71" s="121"/>
      <c r="C71" s="121"/>
      <c r="D71" s="121"/>
      <c r="I71" s="49" t="s">
        <v>55</v>
      </c>
      <c r="J71" s="49"/>
      <c r="K71" s="49"/>
      <c r="L71" s="49"/>
      <c r="M71" s="49"/>
      <c r="N71" s="49"/>
      <c r="S71" s="51"/>
      <c r="T71" s="51"/>
      <c r="U71" s="51"/>
      <c r="V71" s="51"/>
    </row>
    <row r="72" spans="1:22" ht="15.75" customHeight="1">
      <c r="A72" s="121"/>
      <c r="B72" s="121"/>
      <c r="C72" s="121"/>
      <c r="D72" s="121"/>
      <c r="I72" s="49" t="s">
        <v>64</v>
      </c>
      <c r="J72" s="49"/>
      <c r="K72" s="49"/>
      <c r="L72" s="49"/>
      <c r="M72" s="49"/>
      <c r="N72" s="49"/>
      <c r="S72" s="51"/>
      <c r="T72" s="51"/>
      <c r="U72" s="51"/>
      <c r="V72" s="51"/>
    </row>
    <row r="73" spans="1:22" ht="16.5">
      <c r="A73" s="118" t="s">
        <v>0</v>
      </c>
      <c r="B73" s="119"/>
      <c r="C73" s="119"/>
      <c r="D73" s="119"/>
      <c r="I73" s="49" t="s">
        <v>52</v>
      </c>
      <c r="J73" s="49"/>
      <c r="K73" s="49"/>
      <c r="L73" s="49"/>
      <c r="M73" s="49"/>
      <c r="N73" s="49"/>
    </row>
    <row r="74" spans="1:22" ht="16.5">
      <c r="A74" s="118" t="s">
        <v>66</v>
      </c>
      <c r="B74" s="119"/>
      <c r="C74" s="119"/>
      <c r="D74" s="119"/>
      <c r="I74" s="50" t="s">
        <v>65</v>
      </c>
      <c r="J74" s="49"/>
      <c r="K74" s="49"/>
      <c r="L74" s="49"/>
      <c r="M74" s="49"/>
      <c r="N74" s="49"/>
    </row>
    <row r="75" spans="1:22" ht="15.75">
      <c r="I75" s="50"/>
      <c r="J75" s="52"/>
      <c r="K75" s="52"/>
      <c r="L75" s="52"/>
      <c r="M75" s="52"/>
      <c r="N75" s="52"/>
      <c r="S75" s="49" t="s">
        <v>54</v>
      </c>
      <c r="T75" s="51"/>
      <c r="U75" s="51"/>
      <c r="V75" s="51"/>
    </row>
    <row r="76" spans="1:22" ht="15.75">
      <c r="A76" s="61" t="s">
        <v>58</v>
      </c>
      <c r="B76" s="61"/>
      <c r="C76" s="61"/>
      <c r="D76" s="61"/>
      <c r="I76" s="49"/>
      <c r="J76" s="49"/>
      <c r="K76" s="49"/>
      <c r="L76" s="49"/>
      <c r="M76" s="49"/>
      <c r="N76" s="49"/>
      <c r="S76" s="49" t="s">
        <v>55</v>
      </c>
      <c r="T76" s="49"/>
      <c r="U76" s="49"/>
      <c r="V76" s="49"/>
    </row>
    <row r="77" spans="1:22" ht="16.5">
      <c r="A77" s="58" t="s">
        <v>59</v>
      </c>
      <c r="B77" s="58"/>
      <c r="C77" s="58"/>
      <c r="D77" s="58"/>
      <c r="I77" s="49"/>
      <c r="J77" s="49"/>
      <c r="K77" s="49"/>
      <c r="L77" s="49"/>
      <c r="M77" s="49"/>
      <c r="N77" s="49"/>
      <c r="S77" s="51"/>
      <c r="T77" s="51"/>
      <c r="U77" s="51"/>
      <c r="V77" s="51"/>
    </row>
    <row r="78" spans="1:22" ht="16.5">
      <c r="A78" s="58" t="s">
        <v>60</v>
      </c>
      <c r="B78" s="58"/>
      <c r="C78" s="58"/>
      <c r="D78" s="58"/>
      <c r="I78" s="49"/>
      <c r="J78" s="49"/>
      <c r="K78" s="49"/>
      <c r="L78" s="49"/>
      <c r="M78" s="49"/>
      <c r="N78" s="49"/>
      <c r="S78" s="51"/>
      <c r="T78" s="51"/>
      <c r="U78" s="51"/>
      <c r="V78" s="51"/>
    </row>
    <row r="79" spans="1:22" ht="15.75">
      <c r="A79" s="51"/>
      <c r="B79" s="51"/>
      <c r="C79" s="51"/>
      <c r="D79" s="51"/>
      <c r="I79" s="49"/>
      <c r="J79" s="49"/>
      <c r="K79" s="49"/>
      <c r="L79" s="49"/>
      <c r="M79" s="49"/>
      <c r="N79" s="49"/>
      <c r="S79" s="51"/>
      <c r="T79" s="51"/>
      <c r="U79" s="51"/>
      <c r="V79" s="51"/>
    </row>
    <row r="80" spans="1:22" ht="15.75">
      <c r="I80" s="49"/>
      <c r="J80" s="49"/>
      <c r="K80" s="49"/>
      <c r="L80" s="49"/>
      <c r="M80" s="49"/>
      <c r="N80" s="49"/>
    </row>
    <row r="81" spans="2:14">
      <c r="I81" s="50"/>
      <c r="J81" s="52"/>
      <c r="K81" s="52"/>
      <c r="L81" s="52"/>
      <c r="M81" s="52"/>
      <c r="N81" s="52"/>
    </row>
    <row r="82" spans="2:14">
      <c r="I82" s="51"/>
      <c r="J82" s="51"/>
      <c r="K82" s="51"/>
      <c r="L82" s="51"/>
      <c r="M82" s="51"/>
      <c r="N82" s="51"/>
    </row>
    <row r="83" spans="2:14">
      <c r="B83" t="s">
        <v>61</v>
      </c>
    </row>
  </sheetData>
  <mergeCells count="87">
    <mergeCell ref="I82:N82"/>
    <mergeCell ref="G57:J57"/>
    <mergeCell ref="A76:D76"/>
    <mergeCell ref="A77:D77"/>
    <mergeCell ref="A78:D78"/>
    <mergeCell ref="A79:D79"/>
    <mergeCell ref="A73:D73"/>
    <mergeCell ref="A74:D74"/>
    <mergeCell ref="A71:D72"/>
    <mergeCell ref="I75:N75"/>
    <mergeCell ref="I76:N76"/>
    <mergeCell ref="I77:N77"/>
    <mergeCell ref="I78:N78"/>
    <mergeCell ref="I79:N79"/>
    <mergeCell ref="I80:N80"/>
    <mergeCell ref="I81:N81"/>
    <mergeCell ref="A8:N8"/>
    <mergeCell ref="A53:N53"/>
    <mergeCell ref="A11:A13"/>
    <mergeCell ref="B11:B13"/>
    <mergeCell ref="C11:C13"/>
    <mergeCell ref="D11:F12"/>
    <mergeCell ref="G11:I12"/>
    <mergeCell ref="J10:N10"/>
    <mergeCell ref="K11:M12"/>
    <mergeCell ref="J11:J13"/>
    <mergeCell ref="G13:I13"/>
    <mergeCell ref="B10:I10"/>
    <mergeCell ref="A2:N2"/>
    <mergeCell ref="A3:N3"/>
    <mergeCell ref="A4:N4"/>
    <mergeCell ref="A7:F7"/>
    <mergeCell ref="A6:F6"/>
    <mergeCell ref="J6:N6"/>
    <mergeCell ref="G6:I6"/>
    <mergeCell ref="M1:N1"/>
    <mergeCell ref="S70:V70"/>
    <mergeCell ref="A5:N5"/>
    <mergeCell ref="A55:B55"/>
    <mergeCell ref="C55:F55"/>
    <mergeCell ref="G55:J55"/>
    <mergeCell ref="K55:N55"/>
    <mergeCell ref="A54:F54"/>
    <mergeCell ref="G54:N54"/>
    <mergeCell ref="C56:F56"/>
    <mergeCell ref="G56:J56"/>
    <mergeCell ref="K56:N56"/>
    <mergeCell ref="K13:M13"/>
    <mergeCell ref="A56:B56"/>
    <mergeCell ref="N11:N13"/>
    <mergeCell ref="D13:F13"/>
    <mergeCell ref="S66:V66"/>
    <mergeCell ref="A59:F59"/>
    <mergeCell ref="I66:N66"/>
    <mergeCell ref="A61:D61"/>
    <mergeCell ref="A62:D62"/>
    <mergeCell ref="I63:N63"/>
    <mergeCell ref="S65:V65"/>
    <mergeCell ref="S62:V62"/>
    <mergeCell ref="S63:V63"/>
    <mergeCell ref="S64:V64"/>
    <mergeCell ref="I62:N62"/>
    <mergeCell ref="I64:N64"/>
    <mergeCell ref="I65:N65"/>
    <mergeCell ref="A58:F58"/>
    <mergeCell ref="A57:D57"/>
    <mergeCell ref="A63:D63"/>
    <mergeCell ref="I61:N61"/>
    <mergeCell ref="I60:N60"/>
    <mergeCell ref="S79:V79"/>
    <mergeCell ref="S75:V75"/>
    <mergeCell ref="S76:V76"/>
    <mergeCell ref="S77:V77"/>
    <mergeCell ref="S78:V78"/>
    <mergeCell ref="A68:G68"/>
    <mergeCell ref="I67:N67"/>
    <mergeCell ref="S69:V69"/>
    <mergeCell ref="I69:N69"/>
    <mergeCell ref="I70:N70"/>
    <mergeCell ref="I68:N68"/>
    <mergeCell ref="I73:N73"/>
    <mergeCell ref="I74:N74"/>
    <mergeCell ref="S71:V71"/>
    <mergeCell ref="S72:V72"/>
    <mergeCell ref="S68:V68"/>
    <mergeCell ref="I71:N71"/>
    <mergeCell ref="I72:N72"/>
  </mergeCells>
  <hyperlinks>
    <hyperlink ref="I74" r:id="rId1"/>
  </hyperlinks>
  <pageMargins left="0.45" right="0.5" top="0.25" bottom="0.25" header="0.25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</dc:creator>
  <cp:lastModifiedBy>user</cp:lastModifiedBy>
  <cp:lastPrinted>2023-01-02T04:55:55Z</cp:lastPrinted>
  <dcterms:created xsi:type="dcterms:W3CDTF">2020-09-16T04:42:30Z</dcterms:created>
  <dcterms:modified xsi:type="dcterms:W3CDTF">2023-01-02T07:39:17Z</dcterms:modified>
</cp:coreProperties>
</file>