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<sst xmlns="http://schemas.openxmlformats.org/spreadsheetml/2006/main" count="218" uniqueCount="85">
  <si>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</si>
  <si>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</si>
  <si>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</si>
  <si>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</si>
  <si>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</si>
  <si>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</si>
  <si>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</si>
  <si>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</si>
  <si>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</si>
  <si>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</si>
  <si>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</si>
  <si>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</si>
  <si>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</si>
  <si>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</si>
  <si>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</si>
  <si>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</si>
  <si>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</si>
  <si>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</si>
  <si>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</si>
  <si>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</si>
  <si>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</si>
  <si>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</si>
  <si>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</si>
  <si>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</si>
  <si>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</si>
  <si>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</si>
  <si>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</si>
  <si>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</si>
  <si>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</si>
  <si>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</si>
  <si>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</si>
  <si>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</si>
  <si>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</si>
  <si>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</si>
  <si>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</si>
  <si>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</si>
  <si>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</si>
  <si>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</si>
  <si>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</si>
  <si>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</si>
  <si>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</si>
  <si>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</si>
  <si>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</si>
  <si>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</si>
  <si>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</si>
  <si>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</si>
  <si>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</si>
  <si>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</si>
  <si>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</si>
  <si>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</si>
  <si>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</si>
  <si>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</si>
  <si>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</si>
  <si>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</si>
  <si>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</si>
  <si>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</si>
  <si>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</si>
  <si>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</si>
  <si>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</si>
  <si>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</si>
  <si>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</si>
  <si>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</si>
  <si>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</si>
  <si>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</si>
  <si>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</si>
  <si>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</si>
  <si>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</si>
  <si>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</si>
  <si>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</si>
  <si>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</si>
  <si>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</si>
  <si>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</si>
  <si>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</si>
  <si>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</si>
  <si>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</si>
  <si>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-১২.০২.০০৪০.২০০.১৬.০০২.৩৯১</t>
  </si>
  <si>
    <t>তারিখঃ ২২-০৩-২০২৩</t>
  </si>
  <si>
    <t>২২-০৩-২০২৩</t>
  </si>
  <si>
    <t>২২-০২-২০২২</t>
  </si>
  <si>
    <t>২২-০৩-২০২২</t>
  </si>
  <si>
    <t>১। আটা-প্যাকেট ও পামওয়েল সুপার।</t>
  </si>
  <si>
    <t>ব্যবসায়িদের আমদানি  মূল্য  কম হওয়ার ফলে মূল্য কিছুটা কম।</t>
  </si>
  <si>
    <t>১। পিয়াজ-দেশি ও আদা।</t>
  </si>
  <si>
    <t>বর্ষার কারণে সংগ্রহ  কম হওয়ায় পিয়াজের  মূল্য কিছুটা বেশি  ।                                                 আদার আমদানি মূল্য বেশি বলে মূল্য বৃদ্ধি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</si>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</sst>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  <font>
      <sz val="11"/>
      <name val="BhagirathiMJ"/>
    </font>
    <font>
      <sz val="10"/>
      <name val="BhagirathiMJ"/>
    </font>
    <font>
      <b/>
      <sz val="10"/>
      <name val="BhagirathiMJ"/>
    </font>
    <font>
      <sz val="11"/>
      <color theme="1"/>
      <name val="BhagirathiMJ"/>
    </font>
    <font>
      <sz val="9"/>
      <name val="BhagirathiMJ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left" indent="15"/>
    </xf>
    <xf numFmtId="0" fontId="16" fillId="0" borderId="0" xfId="0" applyFont="1"/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8" fillId="0" borderId="0" xfId="2" applyFont="1" applyAlignment="1" applyProtection="1">
      <alignment horizontal="center"/>
    </xf>
    <xf numFmtId="0" fontId="18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4" fillId="0" borderId="13" xfId="0" applyFont="1" applyBorder="1" applyAlignment="1">
      <alignment horizontal="center" vertical="top" wrapText="1"/>
    </xf>
    <xf numFmtId="0" fontId="26" fillId="0" borderId="14" xfId="0" applyFont="1" applyBorder="1" applyAlignment="1">
      <alignment horizontal="center" vertical="top" wrapText="1"/>
    </xf>
    <xf numFmtId="0" fontId="27" fillId="0" borderId="13" xfId="2" applyFont="1" applyBorder="1" applyAlignment="1" applyProtection="1">
      <alignment horizontal="center" vertical="top" wrapText="1"/>
    </xf>
    <xf numFmtId="0" fontId="27" fillId="0" borderId="14" xfId="2" applyFont="1" applyBorder="1" applyAlignment="1" applyProtection="1">
      <alignment horizontal="center" vertical="top" wrapText="1"/>
    </xf>
    <xf numFmtId="0" fontId="27" fillId="0" borderId="15" xfId="2" applyFont="1" applyBorder="1" applyAlignment="1" applyProtection="1">
      <alignment horizontal="center" vertical="top" wrapText="1"/>
    </xf>
    <xf numFmtId="2" fontId="26" fillId="0" borderId="13" xfId="0" applyNumberFormat="1" applyFont="1" applyBorder="1" applyAlignment="1">
      <alignment horizontal="center" vertical="top" wrapText="1"/>
    </xf>
    <xf numFmtId="2" fontId="26" fillId="0" borderId="14" xfId="0" applyNumberFormat="1" applyFont="1" applyBorder="1" applyAlignment="1">
      <alignment horizontal="center" vertical="top" wrapText="1"/>
    </xf>
    <xf numFmtId="2" fontId="26" fillId="0" borderId="15" xfId="0" applyNumberFormat="1" applyFont="1" applyBorder="1" applyAlignment="1">
      <alignment horizontal="center" vertical="top" wrapText="1"/>
    </xf>
    <xf numFmtId="14" fontId="26" fillId="0" borderId="13" xfId="0" applyNumberFormat="1" applyFont="1" applyBorder="1" applyAlignment="1">
      <alignment horizontal="center" vertical="top" wrapText="1"/>
    </xf>
    <xf numFmtId="14" fontId="26" fillId="0" borderId="14" xfId="0" applyNumberFormat="1" applyFont="1" applyBorder="1" applyAlignment="1">
      <alignment horizontal="center" vertical="top" wrapText="1"/>
    </xf>
    <xf numFmtId="14" fontId="26" fillId="0" borderId="15" xfId="0" applyNumberFormat="1" applyFont="1" applyBorder="1" applyAlignment="1">
      <alignment horizontal="center" vertical="top" wrapText="1"/>
    </xf>
    <xf numFmtId="0" fontId="24" fillId="6" borderId="1" xfId="0" applyFont="1" applyFill="1" applyBorder="1" applyAlignment="1">
      <alignment horizontal="center" vertical="top"/>
    </xf>
    <xf numFmtId="2" fontId="25" fillId="7" borderId="13" xfId="0" applyNumberFormat="1" applyFont="1" applyFill="1" applyBorder="1" applyAlignment="1">
      <alignment horizontal="center" vertical="top"/>
    </xf>
    <xf numFmtId="2" fontId="25" fillId="7" borderId="14" xfId="0" applyNumberFormat="1" applyFont="1" applyFill="1" applyBorder="1" applyAlignment="1">
      <alignment horizontal="center" vertical="top"/>
    </xf>
    <xf numFmtId="2" fontId="25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20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0" fillId="0" borderId="0" xfId="0" applyAlignment="1">
      <alignment horizontal="left"/>
    </xf>
    <xf numFmtId="164" fontId="30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/>
    </xf>
    <xf numFmtId="2" fontId="31" fillId="0" borderId="10" xfId="0" applyNumberFormat="1" applyFont="1" applyBorder="1" applyAlignment="1">
      <alignment horizontal="center" vertical="center"/>
    </xf>
    <xf numFmtId="2" fontId="32" fillId="0" borderId="10" xfId="0" quotePrefix="1" applyNumberFormat="1" applyFont="1" applyBorder="1" applyAlignment="1">
      <alignment horizontal="center" vertical="center"/>
    </xf>
    <xf numFmtId="2" fontId="31" fillId="0" borderId="9" xfId="0" applyNumberFormat="1" applyFont="1" applyBorder="1" applyAlignment="1">
      <alignment horizontal="center" vertical="center"/>
    </xf>
    <xf numFmtId="2" fontId="31" fillId="0" borderId="11" xfId="0" applyNumberFormat="1" applyFont="1" applyBorder="1" applyAlignment="1">
      <alignment horizontal="center" vertical="center"/>
    </xf>
    <xf numFmtId="2" fontId="31" fillId="3" borderId="1" xfId="1" applyNumberFormat="1" applyFont="1" applyFill="1" applyBorder="1" applyAlignment="1">
      <alignment horizontal="center" vertical="center"/>
    </xf>
    <xf numFmtId="0" fontId="33" fillId="0" borderId="0" xfId="0" applyFont="1"/>
    <xf numFmtId="0" fontId="31" fillId="0" borderId="12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/>
    </xf>
    <xf numFmtId="2" fontId="32" fillId="0" borderId="10" xfId="0" applyNumberFormat="1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164" fontId="30" fillId="0" borderId="6" xfId="0" applyNumberFormat="1" applyFont="1" applyBorder="1" applyAlignment="1">
      <alignment horizontal="center" vertical="center"/>
    </xf>
    <xf numFmtId="164" fontId="30" fillId="0" borderId="0" xfId="0" applyNumberFormat="1" applyFont="1" applyBorder="1" applyAlignment="1">
      <alignment horizontal="center" vertical="center"/>
    </xf>
    <xf numFmtId="164" fontId="30" fillId="0" borderId="1" xfId="0" applyNumberFormat="1" applyFont="1" applyBorder="1" applyAlignment="1">
      <alignment horizontal="center" vertical="center"/>
    </xf>
    <xf numFmtId="2" fontId="34" fillId="0" borderId="10" xfId="0" applyNumberFormat="1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Q11" sqref="Q11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7.28515625" customWidth="1"/>
    <col min="7" max="7" width="6.5703125" customWidth="1"/>
    <col min="8" max="8" width="3.140625" customWidth="1"/>
    <col min="9" max="9" width="8" customWidth="1"/>
    <col min="10" max="10" width="10.28515625" customWidth="1"/>
    <col min="11" max="11" width="6.85546875" customWidth="1"/>
    <col min="12" max="12" width="1.5703125" customWidth="1"/>
    <col min="13" max="13" width="8" customWidth="1"/>
    <col min="14" max="14" width="10.7109375" customWidth="1"/>
  </cols>
  <sheetData>
    <row r="1" spans="1:16">
      <c r="M1" s="35"/>
      <c r="N1" s="35"/>
    </row>
    <row r="2" spans="1:16" ht="18">
      <c r="A2" s="84" t="s">
        <v>51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6" ht="18">
      <c r="A3" s="84" t="s">
        <v>0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</row>
    <row r="4" spans="1:16" ht="18">
      <c r="A4" s="85" t="s">
        <v>34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</row>
    <row r="5" spans="1:16" ht="19.5">
      <c r="A5" s="49" t="s">
        <v>35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</row>
    <row r="6" spans="1:16" ht="18">
      <c r="A6" s="87" t="s">
        <v>75</v>
      </c>
      <c r="B6" s="87"/>
      <c r="C6" s="87"/>
      <c r="D6" s="87"/>
      <c r="E6" s="87"/>
      <c r="F6" s="87"/>
      <c r="G6" s="89"/>
      <c r="H6" s="89"/>
      <c r="I6" s="89"/>
      <c r="J6" s="88" t="s">
        <v>76</v>
      </c>
      <c r="K6" s="88"/>
      <c r="L6" s="88"/>
      <c r="M6" s="88"/>
      <c r="N6" s="88"/>
    </row>
    <row r="7" spans="1:16" ht="2.25" customHeight="1">
      <c r="A7" s="86"/>
      <c r="B7" s="86"/>
      <c r="C7" s="86"/>
      <c r="D7" s="86"/>
      <c r="E7" s="86"/>
      <c r="F7" s="86"/>
      <c r="G7" s="32"/>
      <c r="H7" s="2"/>
      <c r="I7" s="1"/>
      <c r="J7" s="1"/>
      <c r="K7" s="1"/>
      <c r="L7" s="1"/>
      <c r="M7" s="1"/>
      <c r="N7" s="1"/>
    </row>
    <row r="8" spans="1:16" ht="16.5">
      <c r="A8" s="90" t="s">
        <v>46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</row>
    <row r="9" spans="1:16" ht="1.5" customHeight="1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</row>
    <row r="10" spans="1:16" ht="19.5">
      <c r="A10" s="21"/>
      <c r="B10" s="100"/>
      <c r="C10" s="100"/>
      <c r="D10" s="100"/>
      <c r="E10" s="100"/>
      <c r="F10" s="100"/>
      <c r="G10" s="100"/>
      <c r="H10" s="100"/>
      <c r="I10" s="100"/>
      <c r="J10" s="99" t="s">
        <v>1</v>
      </c>
      <c r="K10" s="99"/>
      <c r="L10" s="99"/>
      <c r="M10" s="99"/>
      <c r="N10" s="99"/>
    </row>
    <row r="11" spans="1:16">
      <c r="A11" s="92" t="s">
        <v>2</v>
      </c>
      <c r="B11" s="92" t="s">
        <v>3</v>
      </c>
      <c r="C11" s="92" t="s">
        <v>4</v>
      </c>
      <c r="D11" s="93" t="s">
        <v>5</v>
      </c>
      <c r="E11" s="94"/>
      <c r="F11" s="95"/>
      <c r="G11" s="93" t="s">
        <v>6</v>
      </c>
      <c r="H11" s="94"/>
      <c r="I11" s="95"/>
      <c r="J11" s="78" t="s">
        <v>56</v>
      </c>
      <c r="K11" s="93" t="s">
        <v>7</v>
      </c>
      <c r="L11" s="94"/>
      <c r="M11" s="95"/>
      <c r="N11" s="78" t="s">
        <v>57</v>
      </c>
    </row>
    <row r="12" spans="1:16">
      <c r="A12" s="92"/>
      <c r="B12" s="92"/>
      <c r="C12" s="92"/>
      <c r="D12" s="96"/>
      <c r="E12" s="97"/>
      <c r="F12" s="98"/>
      <c r="G12" s="96"/>
      <c r="H12" s="97"/>
      <c r="I12" s="98"/>
      <c r="J12" s="79"/>
      <c r="K12" s="96"/>
      <c r="L12" s="97"/>
      <c r="M12" s="98"/>
      <c r="N12" s="79"/>
    </row>
    <row r="13" spans="1:16" ht="15.75" customHeight="1">
      <c r="A13" s="92"/>
      <c r="B13" s="92"/>
      <c r="C13" s="92"/>
      <c r="D13" s="81" t="s">
        <v>77</v>
      </c>
      <c r="E13" s="82"/>
      <c r="F13" s="83"/>
      <c r="G13" s="81" t="s">
        <v>78</v>
      </c>
      <c r="H13" s="82"/>
      <c r="I13" s="83"/>
      <c r="J13" s="80"/>
      <c r="K13" s="73" t="s">
        <v>79</v>
      </c>
      <c r="L13" s="74"/>
      <c r="M13" s="75"/>
      <c r="N13" s="80"/>
      <c r="P13" s="29"/>
    </row>
    <row r="14" spans="1:16" s="114" customFormat="1" ht="20.25" customHeight="1">
      <c r="A14" s="106">
        <v>1</v>
      </c>
      <c r="B14" s="107" t="s">
        <v>8</v>
      </c>
      <c r="C14" s="108" t="s">
        <v>9</v>
      </c>
      <c r="D14" s="109">
        <v>75</v>
      </c>
      <c r="E14" s="110" t="s">
        <v>10</v>
      </c>
      <c r="F14" s="109">
        <v>80</v>
      </c>
      <c r="G14" s="111">
        <v>75</v>
      </c>
      <c r="H14" s="110" t="s">
        <v>10</v>
      </c>
      <c r="I14" s="112">
        <v>80</v>
      </c>
      <c r="J14" s="113">
        <f t="shared" ref="J14" si="0">((D14+F14)/2-(G14+I14)/2)/((G14+I14)/2)*100</f>
        <v>0</v>
      </c>
      <c r="K14" s="109">
        <v>66</v>
      </c>
      <c r="L14" s="110" t="s">
        <v>10</v>
      </c>
      <c r="M14" s="109">
        <v>70</v>
      </c>
      <c r="N14" s="113">
        <f t="shared" ref="N14" si="1">((D14+F14)/2-(K14+M14)/2)/((K14+M14)/2)*100</f>
        <v>13.970588235294118</v>
      </c>
    </row>
    <row r="15" spans="1:16" s="114" customFormat="1" ht="16.5" customHeight="1">
      <c r="A15" s="106">
        <v>2</v>
      </c>
      <c r="B15" s="115" t="s">
        <v>73</v>
      </c>
      <c r="C15" s="116" t="s">
        <v>11</v>
      </c>
      <c r="D15" s="109">
        <v>70</v>
      </c>
      <c r="E15" s="110" t="s">
        <v>10</v>
      </c>
      <c r="F15" s="109">
        <v>74</v>
      </c>
      <c r="G15" s="111">
        <v>70</v>
      </c>
      <c r="H15" s="110" t="s">
        <v>10</v>
      </c>
      <c r="I15" s="112">
        <v>74</v>
      </c>
      <c r="J15" s="113">
        <f t="shared" ref="J15:J49" si="2">((D15+F15)/2-(G15+I15)/2)/((G15+I15)/2)*100</f>
        <v>0</v>
      </c>
      <c r="K15" s="109">
        <v>66</v>
      </c>
      <c r="L15" s="110" t="s">
        <v>10</v>
      </c>
      <c r="M15" s="109">
        <v>68</v>
      </c>
      <c r="N15" s="113">
        <f t="shared" ref="N15:N49" si="3">((D15+F15)/2-(K15+M15)/2)/((K15+M15)/2)*100</f>
        <v>7.4626865671641784</v>
      </c>
    </row>
    <row r="16" spans="1:16" s="114" customFormat="1" ht="16.5" customHeight="1">
      <c r="A16" s="106">
        <v>3</v>
      </c>
      <c r="B16" s="115" t="s">
        <v>42</v>
      </c>
      <c r="C16" s="116" t="s">
        <v>11</v>
      </c>
      <c r="D16" s="109">
        <v>56</v>
      </c>
      <c r="E16" s="110" t="s">
        <v>10</v>
      </c>
      <c r="F16" s="109">
        <v>58</v>
      </c>
      <c r="G16" s="111">
        <v>56</v>
      </c>
      <c r="H16" s="110" t="s">
        <v>10</v>
      </c>
      <c r="I16" s="112">
        <v>58</v>
      </c>
      <c r="J16" s="113">
        <f t="shared" si="2"/>
        <v>0</v>
      </c>
      <c r="K16" s="109">
        <v>52</v>
      </c>
      <c r="L16" s="110" t="s">
        <v>10</v>
      </c>
      <c r="M16" s="109">
        <v>55</v>
      </c>
      <c r="N16" s="113">
        <f t="shared" si="3"/>
        <v>6.5420560747663545</v>
      </c>
    </row>
    <row r="17" spans="1:15" s="114" customFormat="1" ht="16.5" customHeight="1">
      <c r="A17" s="106">
        <v>4</v>
      </c>
      <c r="B17" s="107" t="s">
        <v>12</v>
      </c>
      <c r="C17" s="116" t="s">
        <v>11</v>
      </c>
      <c r="D17" s="109">
        <v>48</v>
      </c>
      <c r="E17" s="110" t="s">
        <v>10</v>
      </c>
      <c r="F17" s="109">
        <v>50</v>
      </c>
      <c r="G17" s="111">
        <v>48</v>
      </c>
      <c r="H17" s="117" t="s">
        <v>10</v>
      </c>
      <c r="I17" s="112">
        <v>50</v>
      </c>
      <c r="J17" s="113">
        <f t="shared" si="2"/>
        <v>0</v>
      </c>
      <c r="K17" s="109">
        <v>45</v>
      </c>
      <c r="L17" s="110" t="s">
        <v>10</v>
      </c>
      <c r="M17" s="109">
        <v>47</v>
      </c>
      <c r="N17" s="113">
        <f t="shared" si="3"/>
        <v>6.5217391304347823</v>
      </c>
    </row>
    <row r="18" spans="1:15" s="114" customFormat="1" ht="17.25" customHeight="1">
      <c r="A18" s="106">
        <v>5</v>
      </c>
      <c r="B18" s="107" t="s">
        <v>13</v>
      </c>
      <c r="C18" s="116" t="s">
        <v>11</v>
      </c>
      <c r="D18" s="109">
        <v>65</v>
      </c>
      <c r="E18" s="110" t="s">
        <v>10</v>
      </c>
      <c r="F18" s="109">
        <v>66</v>
      </c>
      <c r="G18" s="111">
        <v>68</v>
      </c>
      <c r="H18" s="110" t="s">
        <v>10</v>
      </c>
      <c r="I18" s="112">
        <v>70</v>
      </c>
      <c r="J18" s="113">
        <f t="shared" si="2"/>
        <v>-5.0724637681159424</v>
      </c>
      <c r="K18" s="109">
        <v>40</v>
      </c>
      <c r="L18" s="110" t="s">
        <v>10</v>
      </c>
      <c r="M18" s="109">
        <v>42</v>
      </c>
      <c r="N18" s="113">
        <f t="shared" si="3"/>
        <v>59.756097560975604</v>
      </c>
    </row>
    <row r="19" spans="1:15" s="114" customFormat="1" ht="17.25" customHeight="1">
      <c r="A19" s="106">
        <v>6</v>
      </c>
      <c r="B19" s="107" t="s">
        <v>14</v>
      </c>
      <c r="C19" s="116" t="s">
        <v>11</v>
      </c>
      <c r="D19" s="109">
        <v>58</v>
      </c>
      <c r="E19" s="110" t="s">
        <v>10</v>
      </c>
      <c r="F19" s="109">
        <v>60</v>
      </c>
      <c r="G19" s="111">
        <v>59</v>
      </c>
      <c r="H19" s="110" t="s">
        <v>10</v>
      </c>
      <c r="I19" s="112">
        <v>60</v>
      </c>
      <c r="J19" s="113">
        <f t="shared" si="2"/>
        <v>-0.84033613445378152</v>
      </c>
      <c r="K19" s="109">
        <v>38</v>
      </c>
      <c r="L19" s="110" t="s">
        <v>10</v>
      </c>
      <c r="M19" s="109">
        <v>40</v>
      </c>
      <c r="N19" s="113">
        <f t="shared" si="3"/>
        <v>51.282051282051277</v>
      </c>
    </row>
    <row r="20" spans="1:15" s="114" customFormat="1" ht="15.75" customHeight="1">
      <c r="A20" s="106">
        <v>7</v>
      </c>
      <c r="B20" s="107" t="s">
        <v>38</v>
      </c>
      <c r="C20" s="116" t="s">
        <v>11</v>
      </c>
      <c r="D20" s="109">
        <v>130</v>
      </c>
      <c r="E20" s="110" t="s">
        <v>10</v>
      </c>
      <c r="F20" s="109">
        <v>150</v>
      </c>
      <c r="G20" s="111">
        <v>130</v>
      </c>
      <c r="H20" s="110" t="s">
        <v>10</v>
      </c>
      <c r="I20" s="112">
        <v>140</v>
      </c>
      <c r="J20" s="113">
        <f t="shared" si="2"/>
        <v>3.7037037037037033</v>
      </c>
      <c r="K20" s="109">
        <v>120</v>
      </c>
      <c r="L20" s="110" t="s">
        <v>10</v>
      </c>
      <c r="M20" s="109">
        <v>125</v>
      </c>
      <c r="N20" s="113">
        <f t="shared" si="3"/>
        <v>14.285714285714285</v>
      </c>
    </row>
    <row r="21" spans="1:15" s="114" customFormat="1" ht="15.75" customHeight="1">
      <c r="A21" s="106">
        <v>8</v>
      </c>
      <c r="B21" s="107" t="s">
        <v>15</v>
      </c>
      <c r="C21" s="116" t="s">
        <v>11</v>
      </c>
      <c r="D21" s="109">
        <v>100</v>
      </c>
      <c r="E21" s="110" t="s">
        <v>10</v>
      </c>
      <c r="F21" s="109">
        <v>130</v>
      </c>
      <c r="G21" s="111">
        <v>100</v>
      </c>
      <c r="H21" s="110" t="s">
        <v>10</v>
      </c>
      <c r="I21" s="112">
        <v>130</v>
      </c>
      <c r="J21" s="113">
        <f t="shared" si="2"/>
        <v>0</v>
      </c>
      <c r="K21" s="109">
        <v>110</v>
      </c>
      <c r="L21" s="110" t="s">
        <v>10</v>
      </c>
      <c r="M21" s="109">
        <v>130</v>
      </c>
      <c r="N21" s="113">
        <f t="shared" si="3"/>
        <v>-4.1666666666666661</v>
      </c>
    </row>
    <row r="22" spans="1:15" s="114" customFormat="1" ht="15" customHeight="1">
      <c r="A22" s="106">
        <v>9</v>
      </c>
      <c r="B22" s="107" t="s">
        <v>16</v>
      </c>
      <c r="C22" s="116" t="s">
        <v>11</v>
      </c>
      <c r="D22" s="109">
        <v>84</v>
      </c>
      <c r="E22" s="110" t="s">
        <v>10</v>
      </c>
      <c r="F22" s="109">
        <v>85</v>
      </c>
      <c r="G22" s="111">
        <v>90</v>
      </c>
      <c r="H22" s="110" t="s">
        <v>10</v>
      </c>
      <c r="I22" s="112">
        <v>95</v>
      </c>
      <c r="J22" s="113">
        <f t="shared" si="2"/>
        <v>-8.6486486486486491</v>
      </c>
      <c r="K22" s="109">
        <v>70</v>
      </c>
      <c r="L22" s="110" t="s">
        <v>10</v>
      </c>
      <c r="M22" s="109">
        <v>75</v>
      </c>
      <c r="N22" s="113">
        <f t="shared" si="3"/>
        <v>16.551724137931036</v>
      </c>
    </row>
    <row r="23" spans="1:15" s="114" customFormat="1" ht="21.75" customHeight="1">
      <c r="A23" s="106">
        <v>10</v>
      </c>
      <c r="B23" s="107" t="s">
        <v>17</v>
      </c>
      <c r="C23" s="116" t="s">
        <v>18</v>
      </c>
      <c r="D23" s="109">
        <v>172</v>
      </c>
      <c r="E23" s="110"/>
      <c r="F23" s="109">
        <v>174</v>
      </c>
      <c r="G23" s="111">
        <v>170</v>
      </c>
      <c r="H23" s="117" t="s">
        <v>10</v>
      </c>
      <c r="I23" s="112">
        <v>172</v>
      </c>
      <c r="J23" s="113">
        <f t="shared" si="2"/>
        <v>1.1695906432748537</v>
      </c>
      <c r="K23" s="109">
        <v>150</v>
      </c>
      <c r="L23" s="110" t="s">
        <v>10</v>
      </c>
      <c r="M23" s="109">
        <v>155</v>
      </c>
      <c r="N23" s="113">
        <f t="shared" si="3"/>
        <v>13.442622950819672</v>
      </c>
    </row>
    <row r="24" spans="1:15" s="114" customFormat="1" ht="15.75" customHeight="1">
      <c r="A24" s="106">
        <v>11</v>
      </c>
      <c r="B24" s="107" t="s">
        <v>62</v>
      </c>
      <c r="C24" s="116" t="s">
        <v>11</v>
      </c>
      <c r="D24" s="109">
        <v>130</v>
      </c>
      <c r="E24" s="110" t="s">
        <v>10</v>
      </c>
      <c r="F24" s="109">
        <v>135</v>
      </c>
      <c r="G24" s="111">
        <v>135</v>
      </c>
      <c r="H24" s="117" t="s">
        <v>10</v>
      </c>
      <c r="I24" s="112">
        <v>140</v>
      </c>
      <c r="J24" s="113">
        <f t="shared" si="2"/>
        <v>-3.6363636363636362</v>
      </c>
      <c r="K24" s="109">
        <v>145</v>
      </c>
      <c r="L24" s="110" t="s">
        <v>10</v>
      </c>
      <c r="M24" s="109">
        <v>148</v>
      </c>
      <c r="N24" s="113">
        <f t="shared" si="3"/>
        <v>-9.5563139931740615</v>
      </c>
    </row>
    <row r="25" spans="1:15" s="114" customFormat="1" ht="21.75" customHeight="1">
      <c r="A25" s="106">
        <v>12</v>
      </c>
      <c r="B25" s="107" t="s">
        <v>19</v>
      </c>
      <c r="C25" s="116" t="s">
        <v>20</v>
      </c>
      <c r="D25" s="109">
        <v>890</v>
      </c>
      <c r="F25" s="109">
        <v>910</v>
      </c>
      <c r="G25" s="111">
        <v>890</v>
      </c>
      <c r="H25" s="110" t="s">
        <v>10</v>
      </c>
      <c r="I25" s="112">
        <v>910</v>
      </c>
      <c r="J25" s="113">
        <f t="shared" si="2"/>
        <v>0</v>
      </c>
      <c r="K25" s="109">
        <v>790</v>
      </c>
      <c r="L25" s="110" t="s">
        <v>10</v>
      </c>
      <c r="M25" s="109">
        <v>795</v>
      </c>
      <c r="N25" s="113">
        <f t="shared" si="3"/>
        <v>13.564668769716087</v>
      </c>
    </row>
    <row r="26" spans="1:15" s="114" customFormat="1" ht="22.5" customHeight="1">
      <c r="A26" s="106">
        <v>13</v>
      </c>
      <c r="B26" s="107" t="s">
        <v>74</v>
      </c>
      <c r="C26" s="118" t="s">
        <v>9</v>
      </c>
      <c r="D26" s="109">
        <v>35</v>
      </c>
      <c r="E26" s="110"/>
      <c r="F26" s="109">
        <v>40</v>
      </c>
      <c r="G26" s="111">
        <v>30</v>
      </c>
      <c r="H26" s="110" t="s">
        <v>10</v>
      </c>
      <c r="I26" s="112">
        <v>35</v>
      </c>
      <c r="J26" s="113">
        <f t="shared" si="2"/>
        <v>15.384615384615385</v>
      </c>
      <c r="K26" s="109">
        <v>35</v>
      </c>
      <c r="L26" s="117">
        <v>65</v>
      </c>
      <c r="M26" s="109">
        <v>40</v>
      </c>
      <c r="N26" s="113">
        <f t="shared" si="3"/>
        <v>0</v>
      </c>
    </row>
    <row r="27" spans="1:15" s="114" customFormat="1" ht="17.25" customHeight="1">
      <c r="A27" s="106">
        <v>14</v>
      </c>
      <c r="B27" s="107" t="s">
        <v>71</v>
      </c>
      <c r="C27" s="116" t="s">
        <v>11</v>
      </c>
      <c r="D27" s="109">
        <v>28</v>
      </c>
      <c r="E27" s="110" t="s">
        <v>10</v>
      </c>
      <c r="F27" s="109">
        <v>30</v>
      </c>
      <c r="G27" s="111">
        <v>30</v>
      </c>
      <c r="H27" s="117" t="s">
        <v>10</v>
      </c>
      <c r="I27" s="112">
        <v>32</v>
      </c>
      <c r="J27" s="113">
        <f t="shared" si="2"/>
        <v>-6.4516129032258061</v>
      </c>
      <c r="K27" s="109">
        <v>30</v>
      </c>
      <c r="L27" s="110" t="s">
        <v>10</v>
      </c>
      <c r="M27" s="109">
        <v>40</v>
      </c>
      <c r="N27" s="113">
        <f t="shared" si="3"/>
        <v>-17.142857142857142</v>
      </c>
    </row>
    <row r="28" spans="1:15" s="114" customFormat="1" ht="18" customHeight="1">
      <c r="A28" s="106">
        <v>15</v>
      </c>
      <c r="B28" s="107" t="s">
        <v>72</v>
      </c>
      <c r="C28" s="116" t="s">
        <v>11</v>
      </c>
      <c r="D28" s="109">
        <v>100</v>
      </c>
      <c r="E28" s="110" t="s">
        <v>10</v>
      </c>
      <c r="F28" s="109">
        <v>120</v>
      </c>
      <c r="G28" s="111">
        <v>120</v>
      </c>
      <c r="H28" s="110" t="s">
        <v>10</v>
      </c>
      <c r="I28" s="112">
        <v>160</v>
      </c>
      <c r="J28" s="113">
        <f t="shared" si="2"/>
        <v>-21.428571428571427</v>
      </c>
      <c r="K28" s="109">
        <v>40</v>
      </c>
      <c r="L28" s="110" t="s">
        <v>10</v>
      </c>
      <c r="M28" s="109">
        <v>50</v>
      </c>
      <c r="N28" s="113">
        <f t="shared" si="3"/>
        <v>144.44444444444443</v>
      </c>
    </row>
    <row r="29" spans="1:15" s="114" customFormat="1" ht="17.25" customHeight="1">
      <c r="A29" s="106">
        <v>16</v>
      </c>
      <c r="B29" s="107" t="s">
        <v>69</v>
      </c>
      <c r="C29" s="116" t="s">
        <v>11</v>
      </c>
      <c r="D29" s="109">
        <v>160</v>
      </c>
      <c r="E29" s="110" t="s">
        <v>10</v>
      </c>
      <c r="F29" s="109">
        <v>180</v>
      </c>
      <c r="G29" s="111">
        <v>180</v>
      </c>
      <c r="H29" s="110" t="s">
        <v>10</v>
      </c>
      <c r="I29" s="112">
        <v>190</v>
      </c>
      <c r="J29" s="113">
        <f t="shared" si="2"/>
        <v>-8.1081081081081088</v>
      </c>
      <c r="K29" s="109">
        <v>150</v>
      </c>
      <c r="L29" s="110" t="s">
        <v>10</v>
      </c>
      <c r="M29" s="109">
        <v>160</v>
      </c>
      <c r="N29" s="113">
        <f t="shared" si="3"/>
        <v>9.67741935483871</v>
      </c>
    </row>
    <row r="30" spans="1:15" s="114" customFormat="1" ht="17.25" customHeight="1">
      <c r="A30" s="106">
        <v>17</v>
      </c>
      <c r="B30" s="107" t="s">
        <v>53</v>
      </c>
      <c r="C30" s="116" t="s">
        <v>11</v>
      </c>
      <c r="D30" s="109">
        <v>150</v>
      </c>
      <c r="E30" s="110" t="s">
        <v>10</v>
      </c>
      <c r="F30" s="109">
        <v>160</v>
      </c>
      <c r="G30" s="111">
        <v>120</v>
      </c>
      <c r="H30" s="110" t="s">
        <v>10</v>
      </c>
      <c r="I30" s="112">
        <v>130</v>
      </c>
      <c r="J30" s="113">
        <f t="shared" si="2"/>
        <v>24</v>
      </c>
      <c r="K30" s="109">
        <v>100</v>
      </c>
      <c r="L30" s="110" t="s">
        <v>10</v>
      </c>
      <c r="M30" s="109">
        <v>120</v>
      </c>
      <c r="N30" s="113">
        <f t="shared" si="3"/>
        <v>40.909090909090914</v>
      </c>
    </row>
    <row r="31" spans="1:15" s="121" customFormat="1" ht="17.25" hidden="1" customHeight="1">
      <c r="A31" s="119"/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</row>
    <row r="32" spans="1:15" s="114" customFormat="1" ht="15.75" customHeight="1">
      <c r="A32" s="106">
        <v>18</v>
      </c>
      <c r="B32" s="107" t="s">
        <v>68</v>
      </c>
      <c r="C32" s="116" t="s">
        <v>11</v>
      </c>
      <c r="D32" s="109">
        <v>18</v>
      </c>
      <c r="E32" s="110" t="s">
        <v>10</v>
      </c>
      <c r="F32" s="109">
        <v>20</v>
      </c>
      <c r="G32" s="111">
        <v>20</v>
      </c>
      <c r="H32" s="110" t="s">
        <v>10</v>
      </c>
      <c r="I32" s="112">
        <v>22</v>
      </c>
      <c r="J32" s="113">
        <f t="shared" si="2"/>
        <v>-9.5238095238095237</v>
      </c>
      <c r="K32" s="109">
        <v>17</v>
      </c>
      <c r="L32" s="110" t="s">
        <v>10</v>
      </c>
      <c r="M32" s="109">
        <v>18</v>
      </c>
      <c r="N32" s="113">
        <f t="shared" si="3"/>
        <v>8.5714285714285712</v>
      </c>
    </row>
    <row r="33" spans="1:14" s="114" customFormat="1" ht="17.25">
      <c r="A33" s="106">
        <v>19</v>
      </c>
      <c r="B33" s="107" t="s">
        <v>21</v>
      </c>
      <c r="C33" s="116" t="s">
        <v>11</v>
      </c>
      <c r="D33" s="109">
        <v>50</v>
      </c>
      <c r="E33" s="117" t="s">
        <v>10</v>
      </c>
      <c r="F33" s="109">
        <v>60</v>
      </c>
      <c r="G33" s="111">
        <v>35</v>
      </c>
      <c r="H33" s="110" t="s">
        <v>10</v>
      </c>
      <c r="I33" s="112">
        <v>45</v>
      </c>
      <c r="J33" s="113">
        <f t="shared" si="2"/>
        <v>37.5</v>
      </c>
      <c r="K33" s="109">
        <v>40</v>
      </c>
      <c r="L33" s="110" t="s">
        <v>10</v>
      </c>
      <c r="M33" s="109">
        <v>50</v>
      </c>
      <c r="N33" s="113">
        <f t="shared" si="3"/>
        <v>22.222222222222221</v>
      </c>
    </row>
    <row r="34" spans="1:14" s="114" customFormat="1" ht="17.25">
      <c r="A34" s="106">
        <v>20</v>
      </c>
      <c r="B34" s="107" t="s">
        <v>22</v>
      </c>
      <c r="C34" s="116" t="s">
        <v>11</v>
      </c>
      <c r="D34" s="109">
        <v>30</v>
      </c>
      <c r="E34" s="117" t="s">
        <v>10</v>
      </c>
      <c r="F34" s="109">
        <v>35</v>
      </c>
      <c r="G34" s="111">
        <v>25</v>
      </c>
      <c r="H34" s="117" t="s">
        <v>10</v>
      </c>
      <c r="I34" s="112">
        <v>30</v>
      </c>
      <c r="J34" s="113">
        <f t="shared" si="2"/>
        <v>18.181818181818183</v>
      </c>
      <c r="K34" s="109">
        <v>25</v>
      </c>
      <c r="L34" s="110" t="s">
        <v>10</v>
      </c>
      <c r="M34" s="109">
        <v>30</v>
      </c>
      <c r="N34" s="113">
        <f t="shared" si="3"/>
        <v>18.181818181818183</v>
      </c>
    </row>
    <row r="35" spans="1:14" s="114" customFormat="1" ht="18" customHeight="1">
      <c r="A35" s="106">
        <v>21</v>
      </c>
      <c r="B35" s="107" t="s">
        <v>36</v>
      </c>
      <c r="C35" s="116" t="s">
        <v>11</v>
      </c>
      <c r="D35" s="109">
        <v>30</v>
      </c>
      <c r="E35" s="110" t="s">
        <v>10</v>
      </c>
      <c r="F35" s="109">
        <v>35</v>
      </c>
      <c r="G35" s="111">
        <v>35</v>
      </c>
      <c r="H35" s="110" t="s">
        <v>10</v>
      </c>
      <c r="I35" s="112">
        <v>40</v>
      </c>
      <c r="J35" s="113">
        <f t="shared" si="2"/>
        <v>-13.333333333333334</v>
      </c>
      <c r="K35" s="109">
        <v>35</v>
      </c>
      <c r="L35" s="110" t="s">
        <v>10</v>
      </c>
      <c r="M35" s="109">
        <v>40</v>
      </c>
      <c r="N35" s="113">
        <f t="shared" si="3"/>
        <v>-13.333333333333334</v>
      </c>
    </row>
    <row r="36" spans="1:14" s="114" customFormat="1" ht="15.75" customHeight="1">
      <c r="A36" s="106">
        <v>22</v>
      </c>
      <c r="B36" s="107" t="s">
        <v>23</v>
      </c>
      <c r="C36" s="116" t="s">
        <v>11</v>
      </c>
      <c r="D36" s="109">
        <v>120</v>
      </c>
      <c r="E36" s="117" t="s">
        <v>10</v>
      </c>
      <c r="F36" s="109">
        <v>140</v>
      </c>
      <c r="G36" s="111">
        <v>140</v>
      </c>
      <c r="H36" s="110" t="s">
        <v>10</v>
      </c>
      <c r="I36" s="112">
        <v>160</v>
      </c>
      <c r="J36" s="113">
        <f t="shared" si="2"/>
        <v>-13.333333333333334</v>
      </c>
      <c r="K36" s="109">
        <v>60</v>
      </c>
      <c r="L36" s="110" t="s">
        <v>10</v>
      </c>
      <c r="M36" s="109">
        <v>80</v>
      </c>
      <c r="N36" s="113">
        <f t="shared" si="3"/>
        <v>85.714285714285708</v>
      </c>
    </row>
    <row r="37" spans="1:14" s="114" customFormat="1" ht="17.25">
      <c r="A37" s="106">
        <v>23</v>
      </c>
      <c r="B37" s="107" t="s">
        <v>24</v>
      </c>
      <c r="C37" s="116" t="s">
        <v>11</v>
      </c>
      <c r="D37" s="109">
        <v>300</v>
      </c>
      <c r="E37" s="110" t="s">
        <v>10</v>
      </c>
      <c r="F37" s="109">
        <v>400</v>
      </c>
      <c r="G37" s="111">
        <v>275</v>
      </c>
      <c r="H37" s="110" t="s">
        <v>10</v>
      </c>
      <c r="I37" s="112">
        <v>350</v>
      </c>
      <c r="J37" s="113">
        <f t="shared" si="2"/>
        <v>12</v>
      </c>
      <c r="K37" s="109">
        <v>240</v>
      </c>
      <c r="L37" s="110" t="s">
        <v>10</v>
      </c>
      <c r="M37" s="109">
        <v>320</v>
      </c>
      <c r="N37" s="113">
        <f t="shared" si="3"/>
        <v>25</v>
      </c>
    </row>
    <row r="38" spans="1:14" s="114" customFormat="1" ht="18" customHeight="1">
      <c r="A38" s="106">
        <v>24</v>
      </c>
      <c r="B38" s="107" t="s">
        <v>44</v>
      </c>
      <c r="C38" s="116" t="s">
        <v>11</v>
      </c>
      <c r="D38" s="109">
        <v>250</v>
      </c>
      <c r="E38" s="110" t="s">
        <v>10</v>
      </c>
      <c r="F38" s="109">
        <v>350</v>
      </c>
      <c r="G38" s="111">
        <v>225</v>
      </c>
      <c r="H38" s="110" t="s">
        <v>10</v>
      </c>
      <c r="I38" s="112">
        <v>325</v>
      </c>
      <c r="J38" s="113">
        <f t="shared" si="2"/>
        <v>9.0909090909090917</v>
      </c>
      <c r="K38" s="109">
        <v>220</v>
      </c>
      <c r="L38" s="110" t="s">
        <v>10</v>
      </c>
      <c r="M38" s="109">
        <v>300</v>
      </c>
      <c r="N38" s="113">
        <f t="shared" si="3"/>
        <v>15.384615384615385</v>
      </c>
    </row>
    <row r="39" spans="1:14" s="114" customFormat="1" ht="17.25" customHeight="1">
      <c r="A39" s="106">
        <v>25</v>
      </c>
      <c r="B39" s="107" t="s">
        <v>25</v>
      </c>
      <c r="C39" s="116" t="s">
        <v>11</v>
      </c>
      <c r="D39" s="109">
        <v>600</v>
      </c>
      <c r="E39" s="117" t="s">
        <v>10</v>
      </c>
      <c r="F39" s="122">
        <v>1000</v>
      </c>
      <c r="G39" s="111">
        <v>700</v>
      </c>
      <c r="H39" s="110"/>
      <c r="I39" s="112">
        <v>1000</v>
      </c>
      <c r="J39" s="113">
        <f t="shared" si="2"/>
        <v>-5.8823529411764701</v>
      </c>
      <c r="K39" s="109">
        <v>600</v>
      </c>
      <c r="L39" s="117" t="s">
        <v>10</v>
      </c>
      <c r="M39" s="109">
        <v>1000</v>
      </c>
      <c r="N39" s="113">
        <f t="shared" si="3"/>
        <v>0</v>
      </c>
    </row>
    <row r="40" spans="1:14" s="114" customFormat="1" ht="12" customHeight="1">
      <c r="A40" s="106">
        <v>26</v>
      </c>
      <c r="B40" s="107" t="s">
        <v>41</v>
      </c>
      <c r="C40" s="116" t="s">
        <v>11</v>
      </c>
      <c r="D40" s="109">
        <v>140</v>
      </c>
      <c r="E40" s="110" t="s">
        <v>10</v>
      </c>
      <c r="F40" s="109">
        <v>160</v>
      </c>
      <c r="G40" s="111">
        <v>140</v>
      </c>
      <c r="H40" s="110" t="s">
        <v>10</v>
      </c>
      <c r="I40" s="112">
        <v>160</v>
      </c>
      <c r="J40" s="113">
        <f t="shared" si="2"/>
        <v>0</v>
      </c>
      <c r="K40" s="109">
        <v>140</v>
      </c>
      <c r="L40" s="110" t="s">
        <v>10</v>
      </c>
      <c r="M40" s="109">
        <v>150</v>
      </c>
      <c r="N40" s="113">
        <f t="shared" si="3"/>
        <v>3.4482758620689653</v>
      </c>
    </row>
    <row r="41" spans="1:14" s="114" customFormat="1" ht="13.5" customHeight="1">
      <c r="A41" s="106">
        <v>27</v>
      </c>
      <c r="B41" s="107" t="s">
        <v>26</v>
      </c>
      <c r="C41" s="116" t="s">
        <v>11</v>
      </c>
      <c r="D41" s="109">
        <v>680</v>
      </c>
      <c r="E41" s="110" t="s">
        <v>10</v>
      </c>
      <c r="F41" s="109">
        <v>700</v>
      </c>
      <c r="G41" s="111">
        <v>680</v>
      </c>
      <c r="H41" s="110" t="s">
        <v>10</v>
      </c>
      <c r="I41" s="112">
        <v>700</v>
      </c>
      <c r="J41" s="113">
        <f t="shared" si="2"/>
        <v>0</v>
      </c>
      <c r="K41" s="109">
        <v>590</v>
      </c>
      <c r="L41" s="110" t="s">
        <v>10</v>
      </c>
      <c r="M41" s="109">
        <v>600</v>
      </c>
      <c r="N41" s="113">
        <f t="shared" si="3"/>
        <v>15.966386554621847</v>
      </c>
    </row>
    <row r="42" spans="1:14" s="114" customFormat="1" ht="18.75" customHeight="1">
      <c r="A42" s="106">
        <v>28</v>
      </c>
      <c r="B42" s="107" t="s">
        <v>70</v>
      </c>
      <c r="C42" s="116" t="s">
        <v>11</v>
      </c>
      <c r="D42" s="109">
        <v>480</v>
      </c>
      <c r="E42" s="110" t="s">
        <v>10</v>
      </c>
      <c r="F42" s="109">
        <v>520</v>
      </c>
      <c r="G42" s="111">
        <v>470</v>
      </c>
      <c r="H42" s="117" t="s">
        <v>10</v>
      </c>
      <c r="I42" s="112">
        <v>480</v>
      </c>
      <c r="J42" s="113">
        <f t="shared" si="2"/>
        <v>5.2631578947368416</v>
      </c>
      <c r="K42" s="109">
        <v>420</v>
      </c>
      <c r="L42" s="110" t="s">
        <v>10</v>
      </c>
      <c r="M42" s="109">
        <v>440</v>
      </c>
      <c r="N42" s="113">
        <f t="shared" si="3"/>
        <v>16.279069767441861</v>
      </c>
    </row>
    <row r="43" spans="1:14" s="114" customFormat="1" ht="24" customHeight="1">
      <c r="A43" s="106">
        <v>29</v>
      </c>
      <c r="B43" s="107" t="s">
        <v>43</v>
      </c>
      <c r="C43" s="116" t="s">
        <v>11</v>
      </c>
      <c r="D43" s="109">
        <v>320</v>
      </c>
      <c r="E43" s="117" t="s">
        <v>10</v>
      </c>
      <c r="F43" s="109">
        <v>340</v>
      </c>
      <c r="G43" s="111">
        <v>270</v>
      </c>
      <c r="H43" s="110" t="s">
        <v>10</v>
      </c>
      <c r="I43" s="112">
        <v>290</v>
      </c>
      <c r="J43" s="113">
        <f t="shared" si="2"/>
        <v>17.857142857142858</v>
      </c>
      <c r="K43" s="109">
        <v>260</v>
      </c>
      <c r="L43" s="117">
        <v>280</v>
      </c>
      <c r="M43" s="109">
        <v>270</v>
      </c>
      <c r="N43" s="113">
        <f t="shared" si="3"/>
        <v>24.528301886792452</v>
      </c>
    </row>
    <row r="44" spans="1:14" s="114" customFormat="1" ht="20.25" customHeight="1">
      <c r="A44" s="106">
        <v>30</v>
      </c>
      <c r="B44" s="107" t="s">
        <v>37</v>
      </c>
      <c r="C44" s="116" t="s">
        <v>11</v>
      </c>
      <c r="D44" s="109">
        <v>240</v>
      </c>
      <c r="E44" s="110" t="s">
        <v>10</v>
      </c>
      <c r="F44" s="109">
        <v>250</v>
      </c>
      <c r="G44" s="111">
        <v>215</v>
      </c>
      <c r="H44" s="110" t="s">
        <v>10</v>
      </c>
      <c r="I44" s="112">
        <v>220</v>
      </c>
      <c r="J44" s="113">
        <f t="shared" si="2"/>
        <v>12.643678160919542</v>
      </c>
      <c r="K44" s="109">
        <v>155</v>
      </c>
      <c r="L44" s="110" t="s">
        <v>10</v>
      </c>
      <c r="M44" s="109">
        <v>160</v>
      </c>
      <c r="N44" s="113">
        <f t="shared" si="3"/>
        <v>55.555555555555557</v>
      </c>
    </row>
    <row r="45" spans="1:14" s="114" customFormat="1" ht="21" customHeight="1">
      <c r="A45" s="106">
        <v>31</v>
      </c>
      <c r="B45" s="107" t="s">
        <v>45</v>
      </c>
      <c r="C45" s="118" t="s">
        <v>27</v>
      </c>
      <c r="D45" s="109">
        <v>50</v>
      </c>
      <c r="E45" s="110" t="s">
        <v>10</v>
      </c>
      <c r="F45" s="109">
        <v>54</v>
      </c>
      <c r="G45" s="111">
        <v>50</v>
      </c>
      <c r="H45" s="110" t="s">
        <v>10</v>
      </c>
      <c r="I45" s="112">
        <v>54</v>
      </c>
      <c r="J45" s="113">
        <f t="shared" si="2"/>
        <v>0</v>
      </c>
      <c r="K45" s="109">
        <v>40</v>
      </c>
      <c r="L45" s="110" t="s">
        <v>10</v>
      </c>
      <c r="M45" s="109">
        <v>42</v>
      </c>
      <c r="N45" s="113">
        <f t="shared" si="3"/>
        <v>26.829268292682929</v>
      </c>
    </row>
    <row r="46" spans="1:14" s="114" customFormat="1" ht="18.75" customHeight="1">
      <c r="A46" s="106">
        <v>32</v>
      </c>
      <c r="B46" s="107" t="s">
        <v>28</v>
      </c>
      <c r="C46" s="116" t="s">
        <v>11</v>
      </c>
      <c r="D46" s="109">
        <v>44</v>
      </c>
      <c r="E46" s="110" t="s">
        <v>10</v>
      </c>
      <c r="F46" s="109">
        <v>48</v>
      </c>
      <c r="G46" s="111">
        <v>44</v>
      </c>
      <c r="H46" s="110" t="s">
        <v>10</v>
      </c>
      <c r="I46" s="112">
        <v>50</v>
      </c>
      <c r="J46" s="113">
        <v>9</v>
      </c>
      <c r="K46" s="109">
        <v>34</v>
      </c>
      <c r="L46" s="110" t="s">
        <v>10</v>
      </c>
      <c r="M46" s="109">
        <v>38</v>
      </c>
      <c r="N46" s="113">
        <f t="shared" si="3"/>
        <v>27.777777777777779</v>
      </c>
    </row>
    <row r="47" spans="1:14" s="114" customFormat="1" ht="22.5" customHeight="1">
      <c r="A47" s="106">
        <v>33</v>
      </c>
      <c r="B47" s="107" t="s">
        <v>47</v>
      </c>
      <c r="C47" s="118" t="s">
        <v>9</v>
      </c>
      <c r="D47" s="109">
        <v>115</v>
      </c>
      <c r="E47" s="110" t="s">
        <v>10</v>
      </c>
      <c r="F47" s="109">
        <v>125</v>
      </c>
      <c r="G47" s="111">
        <v>110</v>
      </c>
      <c r="H47" s="110" t="s">
        <v>10</v>
      </c>
      <c r="I47" s="112">
        <v>120</v>
      </c>
      <c r="J47" s="113">
        <f t="shared" si="2"/>
        <v>4.3478260869565215</v>
      </c>
      <c r="K47" s="109">
        <v>80</v>
      </c>
      <c r="L47" s="110" t="s">
        <v>10</v>
      </c>
      <c r="M47" s="109">
        <v>90</v>
      </c>
      <c r="N47" s="113">
        <f t="shared" si="3"/>
        <v>41.17647058823529</v>
      </c>
    </row>
    <row r="48" spans="1:14" s="114" customFormat="1" ht="15.75" customHeight="1">
      <c r="A48" s="106">
        <v>34</v>
      </c>
      <c r="B48" s="107" t="s">
        <v>29</v>
      </c>
      <c r="C48" s="116" t="s">
        <v>11</v>
      </c>
      <c r="D48" s="109">
        <v>38</v>
      </c>
      <c r="E48" s="110" t="s">
        <v>10</v>
      </c>
      <c r="F48" s="109">
        <v>42</v>
      </c>
      <c r="G48" s="111">
        <v>35</v>
      </c>
      <c r="H48" s="110" t="s">
        <v>10</v>
      </c>
      <c r="I48" s="112">
        <v>40</v>
      </c>
      <c r="J48" s="113">
        <f t="shared" si="2"/>
        <v>6.666666666666667</v>
      </c>
      <c r="K48" s="109">
        <v>30</v>
      </c>
      <c r="L48" s="110" t="s">
        <v>10</v>
      </c>
      <c r="M48" s="109">
        <v>35</v>
      </c>
      <c r="N48" s="113">
        <f t="shared" si="3"/>
        <v>23.076923076923077</v>
      </c>
    </row>
    <row r="49" spans="1:22" s="114" customFormat="1" ht="15.75" customHeight="1">
      <c r="A49" s="106">
        <v>35</v>
      </c>
      <c r="B49" s="107" t="s">
        <v>30</v>
      </c>
      <c r="C49" s="116" t="s">
        <v>11</v>
      </c>
      <c r="D49" s="109">
        <v>750</v>
      </c>
      <c r="E49" s="110" t="s">
        <v>10</v>
      </c>
      <c r="F49" s="109">
        <v>820</v>
      </c>
      <c r="G49" s="111">
        <v>750</v>
      </c>
      <c r="H49" s="110" t="s">
        <v>10</v>
      </c>
      <c r="I49" s="112">
        <v>820</v>
      </c>
      <c r="J49" s="113">
        <f t="shared" si="2"/>
        <v>0</v>
      </c>
      <c r="K49" s="109">
        <v>640</v>
      </c>
      <c r="L49" s="110" t="s">
        <v>10</v>
      </c>
      <c r="M49" s="109">
        <v>680</v>
      </c>
      <c r="N49" s="113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1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</row>
    <row r="54" spans="1:22" ht="16.5">
      <c r="A54" s="61" t="s">
        <v>31</v>
      </c>
      <c r="B54" s="61"/>
      <c r="C54" s="61"/>
      <c r="D54" s="61"/>
      <c r="E54" s="61"/>
      <c r="F54" s="61"/>
      <c r="G54" s="62" t="s">
        <v>32</v>
      </c>
      <c r="H54" s="63"/>
      <c r="I54" s="63"/>
      <c r="J54" s="63"/>
      <c r="K54" s="63"/>
      <c r="L54" s="63"/>
      <c r="M54" s="63"/>
      <c r="N54" s="64"/>
    </row>
    <row r="55" spans="1:22" ht="18.75" customHeight="1">
      <c r="A55" s="50" t="s">
        <v>3</v>
      </c>
      <c r="B55" s="51"/>
      <c r="C55" s="52" t="s">
        <v>33</v>
      </c>
      <c r="D55" s="53"/>
      <c r="E55" s="53"/>
      <c r="F55" s="54"/>
      <c r="G55" s="55" t="s">
        <v>3</v>
      </c>
      <c r="H55" s="56"/>
      <c r="I55" s="56"/>
      <c r="J55" s="57"/>
      <c r="K55" s="58" t="s">
        <v>50</v>
      </c>
      <c r="L55" s="59"/>
      <c r="M55" s="59"/>
      <c r="N55" s="60"/>
    </row>
    <row r="56" spans="1:22" ht="214.5" customHeight="1">
      <c r="A56" s="76" t="s">
        <v>80</v>
      </c>
      <c r="B56" s="77"/>
      <c r="C56" s="65" t="s">
        <v>81</v>
      </c>
      <c r="D56" s="66"/>
      <c r="E56" s="66"/>
      <c r="F56" s="67"/>
      <c r="G56" s="65" t="s">
        <v>82</v>
      </c>
      <c r="H56" s="68"/>
      <c r="I56" s="68"/>
      <c r="J56" s="69"/>
      <c r="K56" s="70" t="s">
        <v>83</v>
      </c>
      <c r="L56" s="71"/>
      <c r="M56" s="71"/>
      <c r="N56" s="72"/>
    </row>
    <row r="57" spans="1:22" ht="19.5" customHeight="1">
      <c r="A57" s="41"/>
      <c r="B57" s="41"/>
      <c r="C57" s="41"/>
      <c r="D57" s="41"/>
      <c r="E57" s="31"/>
      <c r="F57" s="31"/>
      <c r="G57" s="101"/>
      <c r="H57" s="101"/>
      <c r="I57" s="101"/>
      <c r="J57" s="101"/>
      <c r="K57" s="11"/>
      <c r="L57" s="11"/>
      <c r="M57" s="11"/>
      <c r="N57" s="11"/>
    </row>
    <row r="58" spans="1:22" ht="19.5" customHeight="1">
      <c r="A58" s="39"/>
      <c r="B58" s="40"/>
      <c r="C58" s="40"/>
      <c r="D58" s="40"/>
      <c r="E58" s="40"/>
      <c r="F58" s="40"/>
      <c r="G58" s="6"/>
      <c r="H58" s="7"/>
      <c r="I58" s="6"/>
      <c r="J58" s="8"/>
      <c r="K58" s="20"/>
      <c r="L58" s="20"/>
      <c r="M58" s="20"/>
      <c r="N58" s="20"/>
    </row>
    <row r="59" spans="1:22" ht="16.5">
      <c r="A59" s="43"/>
      <c r="B59" s="44"/>
      <c r="C59" s="44"/>
      <c r="D59" s="44"/>
      <c r="E59" s="44"/>
      <c r="F59" s="44"/>
      <c r="G59" s="30"/>
      <c r="H59" s="30"/>
      <c r="I59" s="30"/>
      <c r="J59" s="30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33"/>
      <c r="J60" s="33"/>
      <c r="K60" s="33"/>
      <c r="L60" s="33"/>
      <c r="M60" s="33"/>
      <c r="N60" s="33"/>
    </row>
    <row r="61" spans="1:22" ht="14.25" customHeight="1">
      <c r="A61" s="45"/>
      <c r="B61" s="45"/>
      <c r="C61" s="45"/>
      <c r="D61" s="45"/>
      <c r="E61" s="24"/>
      <c r="F61" s="24"/>
      <c r="G61" s="24"/>
      <c r="H61" s="25"/>
      <c r="I61" s="33"/>
      <c r="J61" s="33"/>
      <c r="K61" s="33"/>
      <c r="L61" s="33"/>
      <c r="M61" s="33"/>
      <c r="N61" s="33"/>
    </row>
    <row r="62" spans="1:22" ht="15.75" customHeight="1">
      <c r="A62" s="42"/>
      <c r="B62" s="42"/>
      <c r="C62" s="42"/>
      <c r="D62" s="42"/>
      <c r="E62" s="26"/>
      <c r="F62" s="26"/>
      <c r="G62" s="26"/>
      <c r="H62" s="27"/>
      <c r="I62" s="33"/>
      <c r="J62" s="33"/>
      <c r="K62" s="33"/>
      <c r="L62" s="33"/>
      <c r="M62" s="33"/>
      <c r="N62" s="33"/>
      <c r="S62" s="46" t="s">
        <v>48</v>
      </c>
      <c r="T62" s="46"/>
      <c r="U62" s="46"/>
      <c r="V62" s="46"/>
    </row>
    <row r="63" spans="1:22" ht="15.75" customHeight="1">
      <c r="A63" s="42"/>
      <c r="B63" s="42"/>
      <c r="C63" s="42"/>
      <c r="D63" s="42"/>
      <c r="E63" s="26"/>
      <c r="F63" s="26"/>
      <c r="G63" s="26"/>
      <c r="H63" s="27"/>
      <c r="I63" s="33"/>
      <c r="J63" s="33"/>
      <c r="K63" s="33"/>
      <c r="L63" s="33"/>
      <c r="M63" s="33"/>
      <c r="N63" s="33"/>
      <c r="S63" s="47" t="s">
        <v>67</v>
      </c>
      <c r="T63" s="47"/>
      <c r="U63" s="47"/>
      <c r="V63" s="47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33"/>
      <c r="J64" s="33"/>
      <c r="K64" s="33"/>
      <c r="L64" s="33"/>
      <c r="M64" s="33"/>
      <c r="N64" s="33"/>
      <c r="S64" s="48"/>
      <c r="T64" s="48"/>
      <c r="U64" s="48"/>
      <c r="V64" s="48"/>
    </row>
    <row r="65" spans="1:22" ht="15.75">
      <c r="I65" s="33"/>
      <c r="J65" s="33"/>
      <c r="K65" s="33"/>
      <c r="L65" s="33"/>
      <c r="M65" s="33"/>
      <c r="N65" s="33"/>
      <c r="S65" s="34"/>
      <c r="T65" s="35"/>
      <c r="U65" s="35"/>
      <c r="V65" s="35"/>
    </row>
    <row r="66" spans="1:22" ht="15.75">
      <c r="I66" s="33"/>
      <c r="J66" s="33"/>
      <c r="K66" s="33"/>
      <c r="L66" s="33"/>
      <c r="M66" s="33"/>
      <c r="N66" s="33"/>
      <c r="S66" s="35"/>
      <c r="T66" s="35"/>
      <c r="U66" s="35"/>
      <c r="V66" s="35"/>
    </row>
    <row r="67" spans="1:22">
      <c r="I67" s="34"/>
      <c r="J67" s="36"/>
      <c r="K67" s="36"/>
      <c r="L67" s="36"/>
      <c r="M67" s="36"/>
      <c r="N67" s="36"/>
    </row>
    <row r="68" spans="1:22" ht="18">
      <c r="A68" s="35"/>
      <c r="B68" s="35"/>
      <c r="C68" s="35"/>
      <c r="D68" s="35"/>
      <c r="E68" s="35"/>
      <c r="F68" s="35"/>
      <c r="G68" s="35"/>
      <c r="I68" s="37"/>
      <c r="J68" s="38"/>
      <c r="K68" s="38"/>
      <c r="L68" s="38"/>
      <c r="M68" s="38"/>
      <c r="N68" s="38"/>
      <c r="Q68" s="28" t="s">
        <v>39</v>
      </c>
      <c r="S68" s="35"/>
      <c r="T68" s="35"/>
      <c r="U68" s="35"/>
      <c r="V68" s="35"/>
    </row>
    <row r="69" spans="1:22" ht="30.75" customHeight="1">
      <c r="I69" s="35" t="s">
        <v>84</v>
      </c>
      <c r="J69" s="35"/>
      <c r="K69" s="35"/>
      <c r="L69" s="35"/>
      <c r="M69" s="35"/>
      <c r="N69" s="35"/>
      <c r="Q69" s="28" t="s">
        <v>40</v>
      </c>
      <c r="S69" s="35"/>
      <c r="T69" s="35"/>
      <c r="U69" s="35"/>
      <c r="V69" s="35"/>
    </row>
    <row r="70" spans="1:22" ht="15.75">
      <c r="I70" s="33" t="s">
        <v>48</v>
      </c>
      <c r="J70" s="33"/>
      <c r="K70" s="33"/>
      <c r="L70" s="33"/>
      <c r="M70" s="33"/>
      <c r="N70" s="33"/>
      <c r="S70" s="35"/>
      <c r="T70" s="35"/>
      <c r="U70" s="35"/>
      <c r="V70" s="35"/>
    </row>
    <row r="71" spans="1:22" ht="15.75" customHeight="1">
      <c r="A71" s="104" t="s">
        <v>63</v>
      </c>
      <c r="B71" s="105"/>
      <c r="C71" s="105"/>
      <c r="D71" s="105"/>
      <c r="I71" s="33" t="s">
        <v>67</v>
      </c>
      <c r="J71" s="33"/>
      <c r="K71" s="33"/>
      <c r="L71" s="33"/>
      <c r="M71" s="33"/>
      <c r="N71" s="33"/>
      <c r="S71" s="35"/>
      <c r="T71" s="35"/>
      <c r="U71" s="35"/>
      <c r="V71" s="35"/>
    </row>
    <row r="72" spans="1:22" ht="15.75" customHeight="1">
      <c r="A72" s="105"/>
      <c r="B72" s="105"/>
      <c r="C72" s="105"/>
      <c r="D72" s="105"/>
      <c r="I72" s="33" t="s">
        <v>64</v>
      </c>
      <c r="J72" s="33"/>
      <c r="K72" s="33"/>
      <c r="L72" s="33"/>
      <c r="M72" s="33"/>
      <c r="N72" s="33"/>
      <c r="S72" s="35"/>
      <c r="T72" s="35"/>
      <c r="U72" s="35"/>
      <c r="V72" s="35"/>
    </row>
    <row r="73" spans="1:22" ht="16.5">
      <c r="A73" s="102" t="s">
        <v>0</v>
      </c>
      <c r="B73" s="103"/>
      <c r="C73" s="103"/>
      <c r="D73" s="103"/>
      <c r="I73" s="33" t="s">
        <v>52</v>
      </c>
      <c r="J73" s="33"/>
      <c r="K73" s="33"/>
      <c r="L73" s="33"/>
      <c r="M73" s="33"/>
      <c r="N73" s="33"/>
    </row>
    <row r="74" spans="1:22" ht="16.5">
      <c r="A74" s="102" t="s">
        <v>66</v>
      </c>
      <c r="B74" s="103"/>
      <c r="C74" s="103"/>
      <c r="D74" s="103"/>
      <c r="I74" s="34" t="s">
        <v>65</v>
      </c>
      <c r="J74" s="33"/>
      <c r="K74" s="33"/>
      <c r="L74" s="33"/>
      <c r="M74" s="33"/>
      <c r="N74" s="33"/>
    </row>
    <row r="75" spans="1:22" ht="15.75">
      <c r="I75" s="34"/>
      <c r="J75" s="36"/>
      <c r="K75" s="36"/>
      <c r="L75" s="36"/>
      <c r="M75" s="36"/>
      <c r="N75" s="36"/>
      <c r="S75" s="33" t="s">
        <v>54</v>
      </c>
      <c r="T75" s="35"/>
      <c r="U75" s="35"/>
      <c r="V75" s="35"/>
    </row>
    <row r="76" spans="1:22" ht="15.75">
      <c r="A76" s="45" t="s">
        <v>58</v>
      </c>
      <c r="B76" s="45"/>
      <c r="C76" s="45"/>
      <c r="D76" s="45"/>
      <c r="I76" s="33"/>
      <c r="J76" s="33"/>
      <c r="K76" s="33"/>
      <c r="L76" s="33"/>
      <c r="M76" s="33"/>
      <c r="N76" s="33"/>
      <c r="S76" s="33" t="s">
        <v>55</v>
      </c>
      <c r="T76" s="33"/>
      <c r="U76" s="33"/>
      <c r="V76" s="33"/>
    </row>
    <row r="77" spans="1:22" ht="16.5">
      <c r="A77" s="42" t="s">
        <v>59</v>
      </c>
      <c r="B77" s="42"/>
      <c r="C77" s="42"/>
      <c r="D77" s="42"/>
      <c r="I77" s="33"/>
      <c r="J77" s="33"/>
      <c r="K77" s="33"/>
      <c r="L77" s="33"/>
      <c r="M77" s="33"/>
      <c r="N77" s="33"/>
      <c r="S77" s="35"/>
      <c r="T77" s="35"/>
      <c r="U77" s="35"/>
      <c r="V77" s="35"/>
    </row>
    <row r="78" spans="1:22" ht="16.5">
      <c r="A78" s="42" t="s">
        <v>60</v>
      </c>
      <c r="B78" s="42"/>
      <c r="C78" s="42"/>
      <c r="D78" s="42"/>
      <c r="I78" s="33"/>
      <c r="J78" s="33"/>
      <c r="K78" s="33"/>
      <c r="L78" s="33"/>
      <c r="M78" s="33"/>
      <c r="N78" s="33"/>
      <c r="S78" s="35"/>
      <c r="T78" s="35"/>
      <c r="U78" s="35"/>
      <c r="V78" s="35"/>
    </row>
    <row r="79" spans="1:22" ht="15.75">
      <c r="A79" s="35"/>
      <c r="B79" s="35"/>
      <c r="C79" s="35"/>
      <c r="D79" s="35"/>
      <c r="I79" s="33"/>
      <c r="J79" s="33"/>
      <c r="K79" s="33"/>
      <c r="L79" s="33"/>
      <c r="M79" s="33"/>
      <c r="N79" s="33"/>
      <c r="S79" s="35"/>
      <c r="T79" s="35"/>
      <c r="U79" s="35"/>
      <c r="V79" s="35"/>
    </row>
    <row r="80" spans="1:22" ht="15.75">
      <c r="I80" s="33"/>
      <c r="J80" s="33"/>
      <c r="K80" s="33"/>
      <c r="L80" s="33"/>
      <c r="M80" s="33"/>
      <c r="N80" s="33"/>
    </row>
    <row r="81" spans="2:14">
      <c r="I81" s="34"/>
      <c r="J81" s="36"/>
      <c r="K81" s="36"/>
      <c r="L81" s="36"/>
      <c r="M81" s="36"/>
      <c r="N81" s="36"/>
    </row>
    <row r="82" spans="2:14">
      <c r="I82" s="35"/>
      <c r="J82" s="35"/>
      <c r="K82" s="35"/>
      <c r="L82" s="35"/>
      <c r="M82" s="35"/>
      <c r="N82" s="35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2023-03-22T06:33:23Z</cp:lastPrinted>
  <dcterms:created xsi:type="dcterms:W3CDTF">2020-09-16T04:42:30Z</dcterms:created>
  <dcterms:modified xsi:type="dcterms:W3CDTF">2023-03-22T06:55:15Z</dcterms:modified>
</cp:coreProperties>
</file>