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860" yWindow="180" windowWidth="11355" windowHeight="6975"/>
  </bookViews>
  <sheets>
    <sheet name="2020" sheetId="5" r:id="rId1"/>
  </sheets>
  <calcPr calcId="144525"/>
</workbook>
</file>

<file path=xl/calcChain.xml><?xml version="1.0" encoding="utf-8"?>
<calcChain xmlns="http://schemas.openxmlformats.org/spreadsheetml/2006/main">
  <c r="AC54" i="5" l="1"/>
  <c r="P54" i="5"/>
  <c r="AC53" i="5"/>
  <c r="P53" i="5"/>
  <c r="AC52" i="5"/>
  <c r="P52" i="5"/>
  <c r="AC51" i="5"/>
  <c r="P51" i="5"/>
  <c r="AC50" i="5"/>
  <c r="P50" i="5"/>
  <c r="AC49" i="5"/>
  <c r="P49" i="5"/>
  <c r="AC48" i="5"/>
  <c r="P48" i="5"/>
  <c r="AC47" i="5"/>
  <c r="P47" i="5"/>
  <c r="AC46" i="5"/>
  <c r="P46" i="5"/>
  <c r="AC45" i="5"/>
  <c r="P45" i="5"/>
  <c r="AC44" i="5"/>
  <c r="P44" i="5"/>
  <c r="AC43" i="5"/>
  <c r="P43" i="5"/>
  <c r="AC42" i="5"/>
  <c r="P42" i="5"/>
  <c r="AC41" i="5"/>
  <c r="P41" i="5"/>
  <c r="AC40" i="5"/>
  <c r="P40" i="5"/>
  <c r="AC39" i="5"/>
  <c r="P39" i="5"/>
  <c r="AC38" i="5"/>
  <c r="P38" i="5"/>
  <c r="AC37" i="5"/>
  <c r="P37" i="5"/>
  <c r="AC36" i="5"/>
  <c r="P36" i="5"/>
  <c r="AC35" i="5"/>
  <c r="P35" i="5"/>
  <c r="AC34" i="5"/>
  <c r="P34" i="5"/>
  <c r="AC33" i="5"/>
  <c r="P33" i="5"/>
  <c r="AC32" i="5"/>
  <c r="P32" i="5"/>
  <c r="AC31" i="5"/>
  <c r="P31" i="5"/>
  <c r="AC30" i="5"/>
  <c r="P30" i="5"/>
  <c r="AC29" i="5"/>
  <c r="P29" i="5"/>
  <c r="AC28" i="5"/>
  <c r="P28" i="5"/>
  <c r="AC27" i="5"/>
  <c r="P27" i="5"/>
  <c r="AC26" i="5"/>
  <c r="P26" i="5"/>
  <c r="AC25" i="5"/>
  <c r="P25" i="5"/>
  <c r="AC24" i="5"/>
  <c r="P24" i="5"/>
  <c r="AC23" i="5"/>
  <c r="P23" i="5"/>
  <c r="AC22" i="5"/>
  <c r="P22" i="5"/>
  <c r="AC21" i="5"/>
  <c r="P21" i="5"/>
  <c r="AC20" i="5"/>
  <c r="P20" i="5"/>
  <c r="AC19" i="5"/>
  <c r="P19" i="5"/>
  <c r="AC18" i="5"/>
  <c r="P18" i="5"/>
  <c r="AC17" i="5"/>
  <c r="P17" i="5"/>
  <c r="AC16" i="5"/>
  <c r="P16" i="5"/>
  <c r="AC15" i="5"/>
  <c r="P15" i="5"/>
  <c r="AC14" i="5"/>
  <c r="P14" i="5"/>
  <c r="AC13" i="5"/>
  <c r="P13" i="5"/>
  <c r="AC12" i="5"/>
  <c r="P12" i="5"/>
  <c r="AC11" i="5"/>
  <c r="P11" i="5"/>
  <c r="AC10" i="5"/>
  <c r="P10" i="5"/>
  <c r="AC9" i="5"/>
  <c r="P9" i="5"/>
  <c r="AC8" i="5"/>
  <c r="P8" i="5"/>
  <c r="AC7" i="5"/>
  <c r="P7" i="5"/>
  <c r="AC6" i="5"/>
  <c r="P6" i="5"/>
</calcChain>
</file>

<file path=xl/sharedStrings.xml><?xml version="1.0" encoding="utf-8"?>
<sst xmlns="http://schemas.openxmlformats.org/spreadsheetml/2006/main" count="143" uniqueCount="76">
  <si>
    <t>µwgK bs</t>
  </si>
  <si>
    <t>,,</t>
  </si>
  <si>
    <t>c‡Y¨i bvg</t>
  </si>
  <si>
    <t>,,        †LRyi</t>
  </si>
  <si>
    <t>kvK-mwâ t</t>
  </si>
  <si>
    <t>Avjy-‡`kx</t>
  </si>
  <si>
    <t>,,    nj¨vÛ mv`v</t>
  </si>
  <si>
    <t>,,    ,,      jvj</t>
  </si>
  <si>
    <t>cUj</t>
  </si>
  <si>
    <t>Pvj Kzgov</t>
  </si>
  <si>
    <t>wgwó Kzgov</t>
  </si>
  <si>
    <t>jvD</t>
  </si>
  <si>
    <t>D‡”Q</t>
  </si>
  <si>
    <t>Kij¨v</t>
  </si>
  <si>
    <t>KvuPv  †c‡c</t>
  </si>
  <si>
    <t>gywLKPy</t>
  </si>
  <si>
    <t>cvwbKPy</t>
  </si>
  <si>
    <t>gUiïwU</t>
  </si>
  <si>
    <t>wSsMv</t>
  </si>
  <si>
    <t>wPwPsMv</t>
  </si>
  <si>
    <t>gyjvkvK</t>
  </si>
  <si>
    <t>jvjkvK</t>
  </si>
  <si>
    <t>cyuBkvK</t>
  </si>
  <si>
    <t>WvUv</t>
  </si>
  <si>
    <t>dzjKwc</t>
  </si>
  <si>
    <t>evuavKwc</t>
  </si>
  <si>
    <t>IjKwc</t>
  </si>
  <si>
    <t>MvRi</t>
  </si>
  <si>
    <t>KvuPvKjv</t>
  </si>
  <si>
    <t>KPyijwZ</t>
  </si>
  <si>
    <t>KvKij</t>
  </si>
  <si>
    <t>†Xuom</t>
  </si>
  <si>
    <t>eiewU</t>
  </si>
  <si>
    <t>wewea t</t>
  </si>
  <si>
    <t>mvaviYgv‡bi(jyR)</t>
  </si>
  <si>
    <t xml:space="preserve">f~wl t </t>
  </si>
  <si>
    <t>gïi</t>
  </si>
  <si>
    <t>†Qvjv</t>
  </si>
  <si>
    <t>†Lmvix</t>
  </si>
  <si>
    <t>Mg</t>
  </si>
  <si>
    <t>av‡bi Kzov</t>
  </si>
  <si>
    <t>jvKox-‡PovB-Avg</t>
  </si>
  <si>
    <t>‡e¸b DbœZgv‡bi</t>
  </si>
  <si>
    <t>kmv</t>
  </si>
  <si>
    <t>wmg</t>
  </si>
  <si>
    <t>U‡g‡Uv-cvuKv</t>
  </si>
  <si>
    <t>ay›`yj</t>
  </si>
  <si>
    <t>cvjskvK</t>
  </si>
  <si>
    <t>g~jv</t>
  </si>
  <si>
    <t>wPwb-we‡`kx</t>
  </si>
  <si>
    <t>wPwb-‡`kx</t>
  </si>
  <si>
    <t>jeY t</t>
  </si>
  <si>
    <t>Av‡qvwWbhy³</t>
  </si>
  <si>
    <t>cvBKvix evRvi `i(KzB›Uvj/UvKvq)</t>
  </si>
  <si>
    <t>LyPiv evRvi `i(‡KwR/UvKvq)</t>
  </si>
  <si>
    <t>w¶iv</t>
  </si>
  <si>
    <t>¸o  t</t>
  </si>
  <si>
    <t>Av‡Li</t>
  </si>
  <si>
    <t>gvwmK RvZxq Mo evRvi `i t</t>
  </si>
  <si>
    <t>Rvbyqvix</t>
  </si>
  <si>
    <t>‡deªæqvix</t>
  </si>
  <si>
    <t>gvP©</t>
  </si>
  <si>
    <t>GwcÖj</t>
  </si>
  <si>
    <t>‡g</t>
  </si>
  <si>
    <t xml:space="preserve">Ryb </t>
  </si>
  <si>
    <t>RyjvB</t>
  </si>
  <si>
    <t>AvMó</t>
  </si>
  <si>
    <t>‡m‡Þ¤^i</t>
  </si>
  <si>
    <t>A‡±vei</t>
  </si>
  <si>
    <t>b‡f¤^i</t>
  </si>
  <si>
    <t>wW‡m¤^i</t>
  </si>
  <si>
    <t>evwl©K Mo</t>
  </si>
  <si>
    <t>wgwó Avjy</t>
  </si>
  <si>
    <t>mvj-2020</t>
  </si>
  <si>
    <t>-</t>
  </si>
  <si>
    <t>কৃষি বিপণন অধিদপ্তর, খামারবাড়ি, ফার্মগেট, ঢাকা-1215, www.dam.portal.gov.bd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</si>
</sst>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0"/>
    <numFmt numFmtId="165" formatCode="_(* #,##0_);_(* \(#,##0\);_(* &quot;-&quot;??_);_(@_)"/>
    <numFmt numFmtId="166" formatCode="#,##0.00;[Red]#,##0.00"/>
  </numFmts>
  <fonts count="19" x14ac:knownFonts="1">
    <font>
      <sz val="10"/>
      <name val="Arial"/>
    </font>
    <font>
      <sz val="10"/>
      <name val="Arial"/>
      <family val="2"/>
    </font>
    <font>
      <sz val="12"/>
      <name val="SutonnyMJ"/>
    </font>
    <font>
      <sz val="12"/>
      <name val="Arial"/>
      <family val="2"/>
    </font>
    <font>
      <sz val="10"/>
      <name val="SutonnyMJ"/>
    </font>
    <font>
      <sz val="10"/>
      <name val="Arial"/>
      <family val="2"/>
    </font>
    <font>
      <sz val="9"/>
      <name val="SutonnyMJ"/>
    </font>
    <font>
      <sz val="14"/>
      <name val="SutonnyMJ"/>
    </font>
    <font>
      <sz val="10"/>
      <color indexed="10"/>
      <name val="SutonnyMJ"/>
    </font>
    <font>
      <sz val="18"/>
      <name val="SutonnyMJ"/>
    </font>
    <font>
      <sz val="18"/>
      <name val="Arial"/>
      <family val="2"/>
    </font>
    <font>
      <sz val="14"/>
      <name val="Arial"/>
      <family val="2"/>
    </font>
    <font>
      <sz val="16"/>
      <name val="SutonnyMJ"/>
    </font>
    <font>
      <sz val="10"/>
      <color indexed="10"/>
      <name val="Arial"/>
      <family val="2"/>
    </font>
    <font>
      <sz val="11"/>
      <name val="SutonnyMJ"/>
    </font>
    <font>
      <sz val="10"/>
      <color theme="1"/>
      <name val="SutonnyMJ"/>
    </font>
    <font>
      <sz val="16"/>
      <name val="NikoshBAN"/>
    </font>
    <font>
      <sz val="12"/>
      <name val="NikoshBAN"/>
    </font>
    <font>
      <sz val="10"/>
      <name val="NikoshBAN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65" fontId="4" fillId="0" borderId="0" xfId="1" quotePrefix="1" applyNumberFormat="1" applyFont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/>
    </xf>
    <xf numFmtId="0" fontId="2" fillId="0" borderId="0" xfId="1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2" fillId="2" borderId="2" xfId="1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3" borderId="2" xfId="1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165" fontId="4" fillId="4" borderId="2" xfId="1" quotePrefix="1" applyNumberFormat="1" applyFont="1" applyFill="1" applyBorder="1" applyAlignment="1">
      <alignment horizontal="center" vertical="center"/>
    </xf>
    <xf numFmtId="0" fontId="2" fillId="5" borderId="2" xfId="1" applyNumberFormat="1" applyFont="1" applyFill="1" applyBorder="1" applyAlignment="1">
      <alignment horizontal="center" vertical="center" wrapText="1"/>
    </xf>
    <xf numFmtId="43" fontId="6" fillId="5" borderId="2" xfId="1" quotePrefix="1" applyNumberFormat="1" applyFont="1" applyFill="1" applyBorder="1" applyAlignment="1">
      <alignment horizontal="center" vertical="center"/>
    </xf>
    <xf numFmtId="166" fontId="8" fillId="0" borderId="0" xfId="1" quotePrefix="1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5" fontId="8" fillId="0" borderId="0" xfId="1" quotePrefix="1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5" fontId="4" fillId="0" borderId="2" xfId="1" applyNumberFormat="1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43" fontId="4" fillId="5" borderId="2" xfId="1" quotePrefix="1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vertical="center" wrapText="1"/>
    </xf>
    <xf numFmtId="165" fontId="4" fillId="0" borderId="2" xfId="1" quotePrefix="1" applyNumberFormat="1" applyFont="1" applyBorder="1" applyAlignment="1">
      <alignment horizontal="center" vertical="center"/>
    </xf>
    <xf numFmtId="166" fontId="15" fillId="0" borderId="2" xfId="1" quotePrefix="1" applyNumberFormat="1" applyFont="1" applyBorder="1" applyAlignment="1">
      <alignment horizontal="center" vertical="center"/>
    </xf>
    <xf numFmtId="166" fontId="15" fillId="0" borderId="2" xfId="1" applyNumberFormat="1" applyFont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2" fillId="0" borderId="5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9"/>
  <sheetViews>
    <sheetView tabSelected="1" zoomScale="145" zoomScaleNormal="145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I12" sqref="I12"/>
    </sheetView>
  </sheetViews>
  <sheetFormatPr defaultRowHeight="15" x14ac:dyDescent="0.2"/>
  <cols>
    <col min="1" max="1" width="5.5703125" style="1" customWidth="1"/>
    <col min="2" max="2" width="13.42578125" style="2" customWidth="1"/>
    <col min="3" max="3" width="21" style="2" customWidth="1"/>
    <col min="4" max="16" width="8.140625" style="9" customWidth="1"/>
    <col min="17" max="28" width="8.140625" style="11" customWidth="1"/>
    <col min="29" max="29" width="8.140625" style="9" customWidth="1"/>
    <col min="30" max="49" width="8.140625" style="11" customWidth="1"/>
    <col min="50" max="16384" width="9.140625" style="11"/>
  </cols>
  <sheetData>
    <row r="1" spans="1:30" s="52" customFormat="1" ht="21.95" customHeight="1" x14ac:dyDescent="0.2">
      <c r="A1" s="49" t="s">
        <v>75</v>
      </c>
      <c r="B1" s="50"/>
      <c r="C1" s="50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AC1" s="51"/>
    </row>
    <row r="2" spans="1:30" s="17" customFormat="1" ht="24.75" x14ac:dyDescent="0.2">
      <c r="A2" s="21"/>
      <c r="B2" s="21"/>
      <c r="C2" s="21"/>
      <c r="D2" s="53" t="s">
        <v>58</v>
      </c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 t="s">
        <v>58</v>
      </c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16"/>
    </row>
    <row r="3" spans="1:30" s="19" customFormat="1" ht="21.75" x14ac:dyDescent="0.2">
      <c r="A3" s="22"/>
      <c r="B3" s="22"/>
      <c r="C3" s="22"/>
      <c r="D3" s="54" t="s">
        <v>53</v>
      </c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 t="s">
        <v>54</v>
      </c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23"/>
      <c r="AD3" s="18"/>
    </row>
    <row r="4" spans="1:30" s="1" customFormat="1" ht="19.5" x14ac:dyDescent="0.2">
      <c r="A4" s="55" t="s">
        <v>0</v>
      </c>
      <c r="B4" s="55" t="s">
        <v>2</v>
      </c>
      <c r="C4" s="55"/>
      <c r="D4" s="56" t="s">
        <v>73</v>
      </c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7" t="s">
        <v>73</v>
      </c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10"/>
    </row>
    <row r="5" spans="1:30" s="1" customFormat="1" ht="17.25" x14ac:dyDescent="0.2">
      <c r="A5" s="55"/>
      <c r="B5" s="55"/>
      <c r="C5" s="55"/>
      <c r="D5" s="24" t="s">
        <v>59</v>
      </c>
      <c r="E5" s="24" t="s">
        <v>60</v>
      </c>
      <c r="F5" s="24" t="s">
        <v>61</v>
      </c>
      <c r="G5" s="24" t="s">
        <v>62</v>
      </c>
      <c r="H5" s="24" t="s">
        <v>63</v>
      </c>
      <c r="I5" s="24" t="s">
        <v>64</v>
      </c>
      <c r="J5" s="24" t="s">
        <v>65</v>
      </c>
      <c r="K5" s="24" t="s">
        <v>66</v>
      </c>
      <c r="L5" s="24" t="s">
        <v>67</v>
      </c>
      <c r="M5" s="24" t="s">
        <v>68</v>
      </c>
      <c r="N5" s="24" t="s">
        <v>69</v>
      </c>
      <c r="O5" s="25" t="s">
        <v>70</v>
      </c>
      <c r="P5" s="28" t="s">
        <v>71</v>
      </c>
      <c r="Q5" s="26" t="s">
        <v>59</v>
      </c>
      <c r="R5" s="26" t="s">
        <v>60</v>
      </c>
      <c r="S5" s="26" t="s">
        <v>61</v>
      </c>
      <c r="T5" s="26" t="s">
        <v>62</v>
      </c>
      <c r="U5" s="26" t="s">
        <v>63</v>
      </c>
      <c r="V5" s="26" t="s">
        <v>64</v>
      </c>
      <c r="W5" s="26" t="s">
        <v>65</v>
      </c>
      <c r="X5" s="26" t="s">
        <v>66</v>
      </c>
      <c r="Y5" s="26" t="s">
        <v>67</v>
      </c>
      <c r="Z5" s="26" t="s">
        <v>68</v>
      </c>
      <c r="AA5" s="26" t="s">
        <v>69</v>
      </c>
      <c r="AB5" s="27" t="s">
        <v>70</v>
      </c>
      <c r="AC5" s="30" t="s">
        <v>71</v>
      </c>
      <c r="AD5" s="20"/>
    </row>
    <row r="6" spans="1:30" s="36" customFormat="1" ht="15.75" x14ac:dyDescent="0.2">
      <c r="A6" s="4">
        <v>1</v>
      </c>
      <c r="B6" s="38" t="s">
        <v>4</v>
      </c>
      <c r="C6" s="39" t="s">
        <v>5</v>
      </c>
      <c r="D6" s="37">
        <v>2507.864864864865</v>
      </c>
      <c r="E6" s="37">
        <v>1990.3935185185182</v>
      </c>
      <c r="F6" s="37">
        <v>1950.9523809523807</v>
      </c>
      <c r="G6" s="37">
        <v>2059.2430555555557</v>
      </c>
      <c r="H6" s="37">
        <v>2128.0405405405404</v>
      </c>
      <c r="I6" s="37">
        <v>2459.090909090909</v>
      </c>
      <c r="J6" s="37">
        <v>3619.2401960784309</v>
      </c>
      <c r="K6" s="37">
        <v>2459.090909090909</v>
      </c>
      <c r="L6" s="37">
        <v>3310.3404761904758</v>
      </c>
      <c r="M6" s="37">
        <v>3699.6323529411766</v>
      </c>
      <c r="N6" s="37">
        <v>3918.75</v>
      </c>
      <c r="O6" s="37">
        <v>4061.5</v>
      </c>
      <c r="P6" s="29">
        <f t="shared" ref="P6:P49" si="0">AVERAGE(D6:O6)</f>
        <v>2847.0116003186467</v>
      </c>
      <c r="Q6" s="47">
        <v>29.688288288288287</v>
      </c>
      <c r="R6" s="47">
        <v>23.918918918918923</v>
      </c>
      <c r="S6" s="47">
        <v>23.430180180180184</v>
      </c>
      <c r="T6" s="47">
        <v>24.523504273504273</v>
      </c>
      <c r="U6" s="47">
        <v>25.057692307692307</v>
      </c>
      <c r="V6" s="47">
        <v>28.504901960784313</v>
      </c>
      <c r="W6" s="47">
        <v>32.095833333333331</v>
      </c>
      <c r="X6" s="47">
        <v>28.404761904761905</v>
      </c>
      <c r="Y6" s="47">
        <v>37.648095238095237</v>
      </c>
      <c r="Z6" s="47">
        <v>41.691176470588232</v>
      </c>
      <c r="AA6" s="47">
        <v>43.05</v>
      </c>
      <c r="AB6" s="47">
        <v>44.952525252525255</v>
      </c>
      <c r="AC6" s="40">
        <f t="shared" ref="AC6:AC49" si="1">AVERAGE(Q6:AB6)</f>
        <v>31.913823177389357</v>
      </c>
      <c r="AD6" s="35"/>
    </row>
    <row r="7" spans="1:30" s="36" customFormat="1" ht="15.75" x14ac:dyDescent="0.2">
      <c r="A7" s="4">
        <v>2</v>
      </c>
      <c r="B7" s="41" t="s">
        <v>1</v>
      </c>
      <c r="C7" s="42" t="s">
        <v>6</v>
      </c>
      <c r="D7" s="37">
        <v>2029.786290322581</v>
      </c>
      <c r="E7" s="37">
        <v>1540.4093567251462</v>
      </c>
      <c r="F7" s="37">
        <v>1491.0941358024691</v>
      </c>
      <c r="G7" s="37">
        <v>1736.8563636363638</v>
      </c>
      <c r="H7" s="37">
        <v>1741.1121794871794</v>
      </c>
      <c r="I7" s="37">
        <v>2110.2044025157234</v>
      </c>
      <c r="J7" s="37">
        <v>2447.3909090909092</v>
      </c>
      <c r="K7" s="37">
        <v>2094.378787878788</v>
      </c>
      <c r="L7" s="37">
        <v>2912.9721153846153</v>
      </c>
      <c r="M7" s="37">
        <v>3482.6483660130721</v>
      </c>
      <c r="N7" s="37">
        <v>3666.251893939394</v>
      </c>
      <c r="O7" s="37">
        <v>3702.9025423728813</v>
      </c>
      <c r="P7" s="29">
        <f t="shared" si="0"/>
        <v>2413.0006119307604</v>
      </c>
      <c r="Q7" s="47">
        <v>24.339153439153442</v>
      </c>
      <c r="R7" s="47">
        <v>19.014367816091955</v>
      </c>
      <c r="S7" s="47">
        <v>18.174107142857142</v>
      </c>
      <c r="T7" s="47">
        <v>20.312797619047618</v>
      </c>
      <c r="U7" s="47">
        <v>21.341049382716047</v>
      </c>
      <c r="V7" s="47">
        <v>24.480303030303023</v>
      </c>
      <c r="W7" s="47">
        <v>27.997701149425293</v>
      </c>
      <c r="X7" s="47">
        <v>24.489583333333325</v>
      </c>
      <c r="Y7" s="47">
        <v>33.399056603773587</v>
      </c>
      <c r="Z7" s="47">
        <v>39.193589743589747</v>
      </c>
      <c r="AA7" s="47">
        <v>40.931481481481484</v>
      </c>
      <c r="AB7" s="47">
        <v>41.840555555555554</v>
      </c>
      <c r="AC7" s="40">
        <f t="shared" si="1"/>
        <v>27.959478858110685</v>
      </c>
      <c r="AD7" s="35"/>
    </row>
    <row r="8" spans="1:30" s="36" customFormat="1" ht="15.75" x14ac:dyDescent="0.2">
      <c r="A8" s="4">
        <v>3</v>
      </c>
      <c r="B8" s="41" t="s">
        <v>1</v>
      </c>
      <c r="C8" s="42" t="s">
        <v>7</v>
      </c>
      <c r="D8" s="37">
        <v>2201.046511627907</v>
      </c>
      <c r="E8" s="37">
        <v>1585.6250000000005</v>
      </c>
      <c r="F8" s="37">
        <v>1529.40625</v>
      </c>
      <c r="G8" s="37">
        <v>1765.077380952381</v>
      </c>
      <c r="H8" s="37">
        <v>1790.2777777777781</v>
      </c>
      <c r="I8" s="37">
        <v>2237.8418803418804</v>
      </c>
      <c r="J8" s="37">
        <v>2393.6166666666663</v>
      </c>
      <c r="K8" s="37">
        <v>2237.8418803418804</v>
      </c>
      <c r="L8" s="37">
        <v>2955.593089430894</v>
      </c>
      <c r="M8" s="37">
        <v>3538.5403508771929</v>
      </c>
      <c r="N8" s="37">
        <v>3693.4814814814808</v>
      </c>
      <c r="O8" s="37">
        <v>3788.8583333333327</v>
      </c>
      <c r="P8" s="29">
        <f t="shared" si="0"/>
        <v>2476.4338835692829</v>
      </c>
      <c r="Q8" s="47">
        <v>25.135984848484853</v>
      </c>
      <c r="R8" s="47">
        <v>19.283730158730162</v>
      </c>
      <c r="S8" s="47">
        <v>18.922916666666666</v>
      </c>
      <c r="T8" s="47">
        <v>21.276190476190475</v>
      </c>
      <c r="U8" s="47">
        <v>20.804054054054053</v>
      </c>
      <c r="V8" s="47">
        <v>24.289473684210527</v>
      </c>
      <c r="W8" s="47">
        <v>27.60731707317073</v>
      </c>
      <c r="X8" s="47">
        <v>24.517543859649123</v>
      </c>
      <c r="Y8" s="47">
        <v>33.413675213675219</v>
      </c>
      <c r="Z8" s="47">
        <v>38.212612612612624</v>
      </c>
      <c r="AA8" s="47">
        <v>40.662037037037038</v>
      </c>
      <c r="AB8" s="47">
        <v>42.281250000000007</v>
      </c>
      <c r="AC8" s="40">
        <f t="shared" si="1"/>
        <v>28.033898807040121</v>
      </c>
      <c r="AD8" s="35"/>
    </row>
    <row r="9" spans="1:30" s="36" customFormat="1" ht="15.75" x14ac:dyDescent="0.2">
      <c r="A9" s="4">
        <v>4</v>
      </c>
      <c r="B9" s="41" t="s">
        <v>1</v>
      </c>
      <c r="C9" s="43" t="s">
        <v>72</v>
      </c>
      <c r="D9" s="37">
        <v>2646.1363636363635</v>
      </c>
      <c r="E9" s="37">
        <v>2060</v>
      </c>
      <c r="F9" s="37">
        <v>1939.5833333333333</v>
      </c>
      <c r="G9" s="37">
        <v>1988.8666666666668</v>
      </c>
      <c r="H9" s="37">
        <v>2049.7126436781609</v>
      </c>
      <c r="I9" s="37">
        <v>1965.2777777777781</v>
      </c>
      <c r="J9" s="37">
        <v>2355.2083333333335</v>
      </c>
      <c r="K9" s="37">
        <v>2017.7083333333335</v>
      </c>
      <c r="L9" s="37">
        <v>2630</v>
      </c>
      <c r="M9" s="37">
        <v>2686.3636363636365</v>
      </c>
      <c r="N9" s="46" t="s">
        <v>74</v>
      </c>
      <c r="O9" s="37">
        <v>3975</v>
      </c>
      <c r="P9" s="29">
        <f t="shared" si="0"/>
        <v>2392.1688261929644</v>
      </c>
      <c r="Q9" s="48">
        <v>29.507692307692309</v>
      </c>
      <c r="R9" s="47">
        <v>25.74603174603175</v>
      </c>
      <c r="S9" s="47">
        <v>23.655555555555555</v>
      </c>
      <c r="T9" s="48">
        <v>23.961290322580648</v>
      </c>
      <c r="U9" s="48">
        <v>23.44362745098039</v>
      </c>
      <c r="V9" s="48">
        <v>24.482456140350877</v>
      </c>
      <c r="W9" s="48">
        <v>27.813333333333333</v>
      </c>
      <c r="X9" s="48">
        <v>24.482456140350877</v>
      </c>
      <c r="Y9" s="48">
        <v>29.602564102564102</v>
      </c>
      <c r="Z9" s="48">
        <v>31.236111111111111</v>
      </c>
      <c r="AA9" s="47" t="s">
        <v>74</v>
      </c>
      <c r="AB9" s="48">
        <v>32</v>
      </c>
      <c r="AC9" s="40">
        <f t="shared" si="1"/>
        <v>26.902828928231905</v>
      </c>
      <c r="AD9" s="35"/>
    </row>
    <row r="10" spans="1:30" ht="15.75" x14ac:dyDescent="0.2">
      <c r="A10" s="4">
        <v>5</v>
      </c>
      <c r="B10" s="41" t="s">
        <v>1</v>
      </c>
      <c r="C10" s="39" t="s">
        <v>42</v>
      </c>
      <c r="D10" s="37">
        <v>2686.9402985074626</v>
      </c>
      <c r="E10" s="37">
        <v>4144.886363636364</v>
      </c>
      <c r="F10" s="37">
        <v>2499.8320895522388</v>
      </c>
      <c r="G10" s="37">
        <v>2501.5671641791046</v>
      </c>
      <c r="H10" s="37">
        <v>2742.5559701492539</v>
      </c>
      <c r="I10" s="37">
        <v>3195.9217171717173</v>
      </c>
      <c r="J10" s="37">
        <v>3089.4848484848485</v>
      </c>
      <c r="K10" s="37">
        <v>3186.0323383084578</v>
      </c>
      <c r="L10" s="37">
        <v>4530.4985074626866</v>
      </c>
      <c r="M10" s="37">
        <v>5289.9900497512435</v>
      </c>
      <c r="N10" s="37">
        <v>4294.3283582089553</v>
      </c>
      <c r="O10" s="37">
        <v>2547.4253731343283</v>
      </c>
      <c r="P10" s="29">
        <f t="shared" si="0"/>
        <v>3392.4552565455556</v>
      </c>
      <c r="Q10" s="47">
        <v>33.586764705882345</v>
      </c>
      <c r="R10" s="47">
        <v>35.113970588235297</v>
      </c>
      <c r="S10" s="47">
        <v>31.944852941176471</v>
      </c>
      <c r="T10" s="47">
        <v>31.81176470588235</v>
      </c>
      <c r="U10" s="47">
        <v>34.821078431372541</v>
      </c>
      <c r="V10" s="47">
        <v>37.698529411764703</v>
      </c>
      <c r="W10" s="47">
        <v>38.774264705882352</v>
      </c>
      <c r="X10" s="47">
        <v>37.698529411764703</v>
      </c>
      <c r="Y10" s="47">
        <v>53.819852941176471</v>
      </c>
      <c r="Z10" s="47">
        <v>59.770895522388052</v>
      </c>
      <c r="AA10" s="47">
        <v>51.213235294117645</v>
      </c>
      <c r="AB10" s="47">
        <v>31.95735294117647</v>
      </c>
      <c r="AC10" s="40">
        <f t="shared" si="1"/>
        <v>39.850924300068279</v>
      </c>
      <c r="AD10" s="12"/>
    </row>
    <row r="11" spans="1:30" ht="15.75" x14ac:dyDescent="0.2">
      <c r="A11" s="4">
        <v>6</v>
      </c>
      <c r="B11" s="41" t="s">
        <v>1</v>
      </c>
      <c r="C11" s="39" t="s">
        <v>8</v>
      </c>
      <c r="D11" s="37">
        <v>3243.0555555555552</v>
      </c>
      <c r="E11" s="37">
        <v>3631.25</v>
      </c>
      <c r="F11" s="37">
        <v>4230.859375</v>
      </c>
      <c r="G11" s="37">
        <v>4186.9949494949497</v>
      </c>
      <c r="H11" s="37">
        <v>4113.2440476190477</v>
      </c>
      <c r="I11" s="37">
        <v>3154.6052631578946</v>
      </c>
      <c r="J11" s="37">
        <v>2865.483870967742</v>
      </c>
      <c r="K11" s="37">
        <v>3154.6052631578946</v>
      </c>
      <c r="L11" s="37">
        <v>3958.30303030303</v>
      </c>
      <c r="M11" s="37">
        <v>4530.5429292929293</v>
      </c>
      <c r="N11" s="37">
        <v>4100.9920634920636</v>
      </c>
      <c r="O11" s="37">
        <v>2977.5740740740735</v>
      </c>
      <c r="P11" s="29">
        <f t="shared" si="0"/>
        <v>3678.9592018429316</v>
      </c>
      <c r="Q11" s="47">
        <v>39.046666666666667</v>
      </c>
      <c r="R11" s="47">
        <v>42.772727272727273</v>
      </c>
      <c r="S11" s="47">
        <v>52.411764705882348</v>
      </c>
      <c r="T11" s="47">
        <v>52.090090090090079</v>
      </c>
      <c r="U11" s="47">
        <v>51.351351351351347</v>
      </c>
      <c r="V11" s="47">
        <v>38.056034482758619</v>
      </c>
      <c r="W11" s="47">
        <v>36.027777777777771</v>
      </c>
      <c r="X11" s="47">
        <v>38.056034482758619</v>
      </c>
      <c r="Y11" s="47">
        <v>44.19975490196078</v>
      </c>
      <c r="Z11" s="47">
        <v>50.302696078431367</v>
      </c>
      <c r="AA11" s="47">
        <v>48.574358974358972</v>
      </c>
      <c r="AB11" s="47">
        <v>36.633333333333333</v>
      </c>
      <c r="AC11" s="40">
        <f t="shared" si="1"/>
        <v>44.126882509841437</v>
      </c>
      <c r="AD11" s="12"/>
    </row>
    <row r="12" spans="1:30" ht="15.75" x14ac:dyDescent="0.2">
      <c r="A12" s="4">
        <v>7</v>
      </c>
      <c r="B12" s="44" t="s">
        <v>1</v>
      </c>
      <c r="C12" s="45" t="s">
        <v>9</v>
      </c>
      <c r="D12" s="37">
        <v>2155</v>
      </c>
      <c r="E12" s="37">
        <v>2581.818181818182</v>
      </c>
      <c r="F12" s="37">
        <v>2181.5789473684213</v>
      </c>
      <c r="G12" s="37">
        <v>2157.1428571428573</v>
      </c>
      <c r="H12" s="37">
        <v>2139.4736842105262</v>
      </c>
      <c r="I12" s="37">
        <v>1865.5982905982908</v>
      </c>
      <c r="J12" s="37">
        <v>1908.3802083333333</v>
      </c>
      <c r="K12" s="37">
        <v>1865.625</v>
      </c>
      <c r="L12" s="37">
        <v>2074.681818181818</v>
      </c>
      <c r="M12" s="37">
        <v>2243.3482142857142</v>
      </c>
      <c r="N12" s="37">
        <v>2331.7592592592596</v>
      </c>
      <c r="O12" s="37">
        <v>2127.0512820512822</v>
      </c>
      <c r="P12" s="29">
        <f t="shared" si="0"/>
        <v>2135.9548119374736</v>
      </c>
      <c r="Q12" s="47">
        <v>27.333333333333336</v>
      </c>
      <c r="R12" s="47">
        <v>31.727272727272727</v>
      </c>
      <c r="S12" s="47">
        <v>27.579545454545453</v>
      </c>
      <c r="T12" s="47">
        <v>27.364583333333332</v>
      </c>
      <c r="U12" s="47">
        <v>26.850694444444443</v>
      </c>
      <c r="V12" s="47">
        <v>24.153703703703705</v>
      </c>
      <c r="W12" s="47">
        <v>25.325786163522018</v>
      </c>
      <c r="X12" s="47">
        <v>24.010416666666668</v>
      </c>
      <c r="Y12" s="47">
        <v>26.728688524590165</v>
      </c>
      <c r="Z12" s="47">
        <v>28.444166666666661</v>
      </c>
      <c r="AA12" s="47">
        <v>29.606666666666666</v>
      </c>
      <c r="AB12" s="47">
        <v>27.422839506172842</v>
      </c>
      <c r="AC12" s="40">
        <f t="shared" si="1"/>
        <v>27.21230809924317</v>
      </c>
      <c r="AD12" s="12"/>
    </row>
    <row r="13" spans="1:30" ht="15.75" x14ac:dyDescent="0.2">
      <c r="A13" s="4">
        <v>8</v>
      </c>
      <c r="B13" s="41" t="s">
        <v>1</v>
      </c>
      <c r="C13" s="39" t="s">
        <v>10</v>
      </c>
      <c r="D13" s="37">
        <v>2302.1323529411766</v>
      </c>
      <c r="E13" s="37">
        <v>2199.3470149253731</v>
      </c>
      <c r="F13" s="37">
        <v>1976.9776119402984</v>
      </c>
      <c r="G13" s="37">
        <v>2023.3731343283582</v>
      </c>
      <c r="H13" s="37">
        <v>1974.1791044776119</v>
      </c>
      <c r="I13" s="37">
        <v>1796.2064676616915</v>
      </c>
      <c r="J13" s="37">
        <v>1775.3030303030303</v>
      </c>
      <c r="K13" s="37">
        <v>1796.2064676616915</v>
      </c>
      <c r="L13" s="37">
        <v>2166.8846153846152</v>
      </c>
      <c r="M13" s="37">
        <v>2491.401515151515</v>
      </c>
      <c r="N13" s="37">
        <v>2715.8974358974356</v>
      </c>
      <c r="O13" s="37">
        <v>2262.2222222222222</v>
      </c>
      <c r="P13" s="29">
        <f t="shared" si="0"/>
        <v>2123.3442477412523</v>
      </c>
      <c r="Q13" s="47">
        <v>28.972794117647062</v>
      </c>
      <c r="R13" s="47">
        <v>27.791666666666668</v>
      </c>
      <c r="S13" s="47">
        <v>25.59090909090909</v>
      </c>
      <c r="T13" s="47">
        <v>26.054545454545458</v>
      </c>
      <c r="U13" s="47">
        <v>25.53731343283582</v>
      </c>
      <c r="V13" s="47">
        <v>24.440656565656568</v>
      </c>
      <c r="W13" s="47">
        <v>23.188805970149257</v>
      </c>
      <c r="X13" s="47">
        <v>24.440656565656568</v>
      </c>
      <c r="Y13" s="47">
        <v>27.619402985074625</v>
      </c>
      <c r="Z13" s="47">
        <v>31.671969696969697</v>
      </c>
      <c r="AA13" s="47">
        <v>33.80934343434344</v>
      </c>
      <c r="AB13" s="47">
        <v>28.536153846153844</v>
      </c>
      <c r="AC13" s="40">
        <f t="shared" si="1"/>
        <v>27.304518152217341</v>
      </c>
      <c r="AD13" s="12"/>
    </row>
    <row r="14" spans="1:30" ht="15.75" x14ac:dyDescent="0.2">
      <c r="A14" s="4">
        <v>9</v>
      </c>
      <c r="B14" s="41" t="s">
        <v>1</v>
      </c>
      <c r="C14" s="39" t="s">
        <v>11</v>
      </c>
      <c r="D14" s="37">
        <v>1916.1666666666667</v>
      </c>
      <c r="E14" s="37">
        <v>1972.5574712643677</v>
      </c>
      <c r="F14" s="37">
        <v>1715.4239766081873</v>
      </c>
      <c r="G14" s="37">
        <v>1792.2988505747126</v>
      </c>
      <c r="H14" s="37">
        <v>1722.2222222222224</v>
      </c>
      <c r="I14" s="37">
        <v>1865.8496732026142</v>
      </c>
      <c r="J14" s="37">
        <v>1942.8645833333333</v>
      </c>
      <c r="K14" s="37">
        <v>1865.8496732026142</v>
      </c>
      <c r="L14" s="37">
        <v>2352.1913580246915</v>
      </c>
      <c r="M14" s="37">
        <v>2496.1005747126437</v>
      </c>
      <c r="N14" s="37">
        <v>2418.9265536723169</v>
      </c>
      <c r="O14" s="37">
        <v>1870.4237288135594</v>
      </c>
      <c r="P14" s="29">
        <f t="shared" si="0"/>
        <v>1994.2396110248276</v>
      </c>
      <c r="Q14" s="47">
        <v>24.843817204301072</v>
      </c>
      <c r="R14" s="47">
        <v>25.929378531073446</v>
      </c>
      <c r="S14" s="47">
        <v>22.441256830601091</v>
      </c>
      <c r="T14" s="47">
        <v>23.230107526881724</v>
      </c>
      <c r="U14" s="47">
        <v>22.405172413793103</v>
      </c>
      <c r="V14" s="47">
        <v>25.007716049382712</v>
      </c>
      <c r="W14" s="47">
        <v>25.658496732026148</v>
      </c>
      <c r="X14" s="47">
        <v>25.013636363636358</v>
      </c>
      <c r="Y14" s="47">
        <v>29.369209039548021</v>
      </c>
      <c r="Z14" s="47">
        <v>31.391935483870963</v>
      </c>
      <c r="AA14" s="47">
        <v>42.208333333333336</v>
      </c>
      <c r="AB14" s="47">
        <v>25.113131313131312</v>
      </c>
      <c r="AC14" s="40">
        <f t="shared" si="1"/>
        <v>26.884349235131605</v>
      </c>
      <c r="AD14" s="12"/>
    </row>
    <row r="15" spans="1:30" ht="15.75" x14ac:dyDescent="0.2">
      <c r="A15" s="4">
        <v>10</v>
      </c>
      <c r="B15" s="41" t="s">
        <v>1</v>
      </c>
      <c r="C15" s="39" t="s">
        <v>12</v>
      </c>
      <c r="D15" s="37">
        <v>5710.4569892473119</v>
      </c>
      <c r="E15" s="37">
        <v>8441.9</v>
      </c>
      <c r="F15" s="37">
        <v>6487.3263888888878</v>
      </c>
      <c r="G15" s="37">
        <v>6286.0810810810808</v>
      </c>
      <c r="H15" s="37">
        <v>6468.1134259259261</v>
      </c>
      <c r="I15" s="37">
        <v>5599.1666666666679</v>
      </c>
      <c r="J15" s="37">
        <v>4625.4333333333334</v>
      </c>
      <c r="K15" s="37">
        <v>5457.7020202020203</v>
      </c>
      <c r="L15" s="37">
        <v>5424.1666666666679</v>
      </c>
      <c r="M15" s="37">
        <v>5624.431818181818</v>
      </c>
      <c r="N15" s="37">
        <v>4966.856060606061</v>
      </c>
      <c r="O15" s="37">
        <v>3840.2873563218395</v>
      </c>
      <c r="P15" s="29">
        <f t="shared" si="0"/>
        <v>5744.3268172601347</v>
      </c>
      <c r="Q15" s="47">
        <v>72.8828125</v>
      </c>
      <c r="R15" s="47">
        <v>102.07971014492752</v>
      </c>
      <c r="S15" s="47">
        <v>74.209523809523816</v>
      </c>
      <c r="T15" s="47">
        <v>73.019369369369358</v>
      </c>
      <c r="U15" s="47">
        <v>73.4861111111111</v>
      </c>
      <c r="V15" s="47">
        <v>65.786458333333343</v>
      </c>
      <c r="W15" s="47">
        <v>57.759333333333331</v>
      </c>
      <c r="X15" s="47">
        <v>64.611111111111114</v>
      </c>
      <c r="Y15" s="47">
        <v>65.09</v>
      </c>
      <c r="Z15" s="47">
        <v>67.462878787878793</v>
      </c>
      <c r="AA15" s="47">
        <v>59.906249999999993</v>
      </c>
      <c r="AB15" s="47">
        <v>46.05888888888888</v>
      </c>
      <c r="AC15" s="40">
        <f t="shared" si="1"/>
        <v>68.529370615789773</v>
      </c>
      <c r="AD15" s="12"/>
    </row>
    <row r="16" spans="1:30" ht="15.75" x14ac:dyDescent="0.2">
      <c r="A16" s="4">
        <v>11</v>
      </c>
      <c r="B16" s="41" t="s">
        <v>1</v>
      </c>
      <c r="C16" s="39" t="s">
        <v>13</v>
      </c>
      <c r="D16" s="37">
        <v>4527.6960784313724</v>
      </c>
      <c r="E16" s="37">
        <v>5710.208333333333</v>
      </c>
      <c r="F16" s="37">
        <v>5011.7907801418442</v>
      </c>
      <c r="G16" s="37">
        <v>5004.5312499999991</v>
      </c>
      <c r="H16" s="37">
        <v>5021.3652482269499</v>
      </c>
      <c r="I16" s="37">
        <v>4203.3602150537636</v>
      </c>
      <c r="J16" s="37">
        <v>4031.6692708333335</v>
      </c>
      <c r="K16" s="37">
        <v>4203.3602150537636</v>
      </c>
      <c r="L16" s="37">
        <v>4747.3397435897432</v>
      </c>
      <c r="M16" s="37">
        <v>5342.1538461538457</v>
      </c>
      <c r="N16" s="37">
        <v>4869.3033854166661</v>
      </c>
      <c r="O16" s="37">
        <v>3697.6111111111113</v>
      </c>
      <c r="P16" s="29">
        <f t="shared" si="0"/>
        <v>4697.5324564454768</v>
      </c>
      <c r="Q16" s="47">
        <v>55.765094339622635</v>
      </c>
      <c r="R16" s="47">
        <v>64.389639639639654</v>
      </c>
      <c r="S16" s="47">
        <v>56.315972222222229</v>
      </c>
      <c r="T16" s="47">
        <v>60.360999999999997</v>
      </c>
      <c r="U16" s="47">
        <v>56.773333333333341</v>
      </c>
      <c r="V16" s="47">
        <v>50.581989247311832</v>
      </c>
      <c r="W16" s="47">
        <v>49.119696969696975</v>
      </c>
      <c r="X16" s="47">
        <v>50.552083333333336</v>
      </c>
      <c r="Y16" s="47">
        <v>57.059452736318406</v>
      </c>
      <c r="Z16" s="47">
        <v>60.713636363636361</v>
      </c>
      <c r="AA16" s="47">
        <v>57.039141414141412</v>
      </c>
      <c r="AB16" s="47">
        <v>44.23091397849462</v>
      </c>
      <c r="AC16" s="40">
        <f t="shared" si="1"/>
        <v>55.241829464812561</v>
      </c>
      <c r="AD16" s="12"/>
    </row>
    <row r="17" spans="1:30" ht="15.75" x14ac:dyDescent="0.2">
      <c r="A17" s="4">
        <v>12</v>
      </c>
      <c r="B17" s="41" t="s">
        <v>1</v>
      </c>
      <c r="C17" s="39" t="s">
        <v>14</v>
      </c>
      <c r="D17" s="37">
        <v>1762.9104477611941</v>
      </c>
      <c r="E17" s="37">
        <v>1860.0378787878788</v>
      </c>
      <c r="F17" s="37">
        <v>1882.8980099502487</v>
      </c>
      <c r="G17" s="37">
        <v>1874.4776119402984</v>
      </c>
      <c r="H17" s="37">
        <v>1903.219696969697</v>
      </c>
      <c r="I17" s="37">
        <v>2521.6224747474748</v>
      </c>
      <c r="J17" s="37">
        <v>2595.7909090909093</v>
      </c>
      <c r="K17" s="37">
        <v>2521.6224747474748</v>
      </c>
      <c r="L17" s="37">
        <v>2172.6119402985073</v>
      </c>
      <c r="M17" s="37">
        <v>2332.3880597014927</v>
      </c>
      <c r="N17" s="37">
        <v>2418.376865671642</v>
      </c>
      <c r="O17" s="37">
        <v>1989.1828358208954</v>
      </c>
      <c r="P17" s="29">
        <f t="shared" si="0"/>
        <v>2152.9282671239762</v>
      </c>
      <c r="Q17" s="47">
        <v>22.271323529411763</v>
      </c>
      <c r="R17" s="47">
        <v>23.814950980392155</v>
      </c>
      <c r="S17" s="47">
        <v>24.278186274509803</v>
      </c>
      <c r="T17" s="47">
        <v>24.103799019607841</v>
      </c>
      <c r="U17" s="47">
        <v>24.360294117647054</v>
      </c>
      <c r="V17" s="47">
        <v>30.383838383838384</v>
      </c>
      <c r="W17" s="47">
        <v>31.006617647058828</v>
      </c>
      <c r="X17" s="47">
        <v>30.539743589743587</v>
      </c>
      <c r="Y17" s="47">
        <v>29.069117647058825</v>
      </c>
      <c r="Z17" s="47">
        <v>29.939705882352936</v>
      </c>
      <c r="AA17" s="47">
        <v>30.1875</v>
      </c>
      <c r="AB17" s="47">
        <v>25.433823529411768</v>
      </c>
      <c r="AC17" s="40">
        <f t="shared" si="1"/>
        <v>27.115741716752741</v>
      </c>
      <c r="AD17" s="12"/>
    </row>
    <row r="18" spans="1:30" ht="15.75" x14ac:dyDescent="0.2">
      <c r="A18" s="4">
        <v>13</v>
      </c>
      <c r="B18" s="41" t="s">
        <v>1</v>
      </c>
      <c r="C18" s="39" t="s">
        <v>15</v>
      </c>
      <c r="D18" s="37">
        <v>3760</v>
      </c>
      <c r="E18" s="37">
        <v>4050</v>
      </c>
      <c r="F18" s="46" t="s">
        <v>74</v>
      </c>
      <c r="G18" s="37">
        <v>3675</v>
      </c>
      <c r="H18" s="37">
        <v>3900</v>
      </c>
      <c r="I18" s="37">
        <v>4202.4509803921565</v>
      </c>
      <c r="J18" s="37">
        <v>3640.4666666666662</v>
      </c>
      <c r="K18" s="37">
        <v>4185.2380952380954</v>
      </c>
      <c r="L18" s="37">
        <v>3066.266129032258</v>
      </c>
      <c r="M18" s="37">
        <v>3055.8062500000001</v>
      </c>
      <c r="N18" s="37">
        <v>3314.7540983606559</v>
      </c>
      <c r="O18" s="37">
        <v>3161.1616161616162</v>
      </c>
      <c r="P18" s="29">
        <f t="shared" si="0"/>
        <v>3637.3767123501316</v>
      </c>
      <c r="Q18" s="47">
        <v>57</v>
      </c>
      <c r="R18" s="47">
        <v>56</v>
      </c>
      <c r="S18" s="47" t="s">
        <v>74</v>
      </c>
      <c r="T18" s="47">
        <v>44.5</v>
      </c>
      <c r="U18" s="47">
        <v>49.5</v>
      </c>
      <c r="V18" s="47">
        <v>54.768518518518526</v>
      </c>
      <c r="W18" s="47">
        <v>45.520833333333336</v>
      </c>
      <c r="X18" s="47">
        <v>54.774774774774777</v>
      </c>
      <c r="Y18" s="47">
        <v>38.719047619047622</v>
      </c>
      <c r="Z18" s="47">
        <v>37.383333333333347</v>
      </c>
      <c r="AA18" s="47">
        <v>39.87903225806452</v>
      </c>
      <c r="AB18" s="47">
        <v>38.182828282828275</v>
      </c>
      <c r="AC18" s="40">
        <f t="shared" si="1"/>
        <v>46.929851647263668</v>
      </c>
      <c r="AD18" s="12"/>
    </row>
    <row r="19" spans="1:30" ht="15.75" x14ac:dyDescent="0.2">
      <c r="A19" s="4">
        <v>14</v>
      </c>
      <c r="B19" s="41" t="s">
        <v>1</v>
      </c>
      <c r="C19" s="39" t="s">
        <v>16</v>
      </c>
      <c r="D19" s="37">
        <v>2583.3333333333335</v>
      </c>
      <c r="E19" s="46">
        <v>3133.3333333333335</v>
      </c>
      <c r="F19" s="46" t="s">
        <v>74</v>
      </c>
      <c r="G19" s="46">
        <v>3100</v>
      </c>
      <c r="H19" s="37">
        <v>3091.6666666666665</v>
      </c>
      <c r="I19" s="37">
        <v>2643.560606060606</v>
      </c>
      <c r="J19" s="37">
        <v>2349.7685185185182</v>
      </c>
      <c r="K19" s="37">
        <v>2801.25</v>
      </c>
      <c r="L19" s="37">
        <v>2712.5166666666669</v>
      </c>
      <c r="M19" s="37">
        <v>2618.985507246377</v>
      </c>
      <c r="N19" s="37">
        <v>2999.1228070175439</v>
      </c>
      <c r="O19" s="37">
        <v>3136.6875</v>
      </c>
      <c r="P19" s="29">
        <f t="shared" si="0"/>
        <v>2833.656812622095</v>
      </c>
      <c r="Q19" s="47">
        <v>84.533333333333331</v>
      </c>
      <c r="R19" s="47">
        <v>156.25</v>
      </c>
      <c r="S19" s="47" t="s">
        <v>74</v>
      </c>
      <c r="T19" s="47">
        <v>127.5</v>
      </c>
      <c r="U19" s="47">
        <v>112</v>
      </c>
      <c r="V19" s="47">
        <v>103.05555555555556</v>
      </c>
      <c r="W19" s="47">
        <v>88.664444444444442</v>
      </c>
      <c r="X19" s="47">
        <v>103.05555555555556</v>
      </c>
      <c r="Y19" s="47">
        <v>93.224747474747474</v>
      </c>
      <c r="Z19" s="47">
        <v>92.198809523809516</v>
      </c>
      <c r="AA19" s="47">
        <v>83.089506172839506</v>
      </c>
      <c r="AB19" s="47">
        <v>84.838461538461544</v>
      </c>
      <c r="AC19" s="40">
        <f t="shared" si="1"/>
        <v>102.58276487261337</v>
      </c>
      <c r="AD19" s="12"/>
    </row>
    <row r="20" spans="1:30" ht="15.75" x14ac:dyDescent="0.2">
      <c r="A20" s="4">
        <v>15</v>
      </c>
      <c r="B20" s="41" t="s">
        <v>1</v>
      </c>
      <c r="C20" s="39" t="s">
        <v>29</v>
      </c>
      <c r="D20" s="37">
        <v>3426.6666666666665</v>
      </c>
      <c r="E20" s="37">
        <v>3750</v>
      </c>
      <c r="F20" s="37">
        <v>4030.8080808080813</v>
      </c>
      <c r="G20" s="37">
        <v>3952.6136363636365</v>
      </c>
      <c r="H20" s="37">
        <v>3988.4114583333335</v>
      </c>
      <c r="I20" s="37">
        <v>3013.586956521739</v>
      </c>
      <c r="J20" s="37">
        <v>2939.5925925925922</v>
      </c>
      <c r="K20" s="37">
        <v>3022.6744186046512</v>
      </c>
      <c r="L20" s="37">
        <v>2871.1858974358979</v>
      </c>
      <c r="M20" s="37">
        <v>3125.5516025641023</v>
      </c>
      <c r="N20" s="37">
        <v>3543.8802083333335</v>
      </c>
      <c r="O20" s="37">
        <v>3185.0925925925926</v>
      </c>
      <c r="P20" s="29">
        <f t="shared" si="0"/>
        <v>3404.1720092347191</v>
      </c>
      <c r="Q20" s="47">
        <v>42.285000000000004</v>
      </c>
      <c r="R20" s="47">
        <v>47.16</v>
      </c>
      <c r="S20" s="48">
        <v>47.083333333333329</v>
      </c>
      <c r="T20" s="47">
        <v>47.047849462365591</v>
      </c>
      <c r="U20" s="47">
        <v>46.845238095238095</v>
      </c>
      <c r="V20" s="47">
        <v>37.836111111111109</v>
      </c>
      <c r="W20" s="47">
        <v>35.192592592592597</v>
      </c>
      <c r="X20" s="47">
        <v>38.404166666666661</v>
      </c>
      <c r="Y20" s="47">
        <v>35.796296296296298</v>
      </c>
      <c r="Z20" s="47">
        <v>49.389506172839511</v>
      </c>
      <c r="AA20" s="47">
        <v>42.7322695035461</v>
      </c>
      <c r="AB20" s="47">
        <v>38.374074074074073</v>
      </c>
      <c r="AC20" s="40">
        <f t="shared" si="1"/>
        <v>42.345536442338613</v>
      </c>
      <c r="AD20" s="12"/>
    </row>
    <row r="21" spans="1:30" ht="15.75" x14ac:dyDescent="0.2">
      <c r="A21" s="4">
        <v>16</v>
      </c>
      <c r="B21" s="41" t="s">
        <v>1</v>
      </c>
      <c r="C21" s="39" t="s">
        <v>30</v>
      </c>
      <c r="D21" s="46">
        <v>3733.3333333333335</v>
      </c>
      <c r="E21" s="46">
        <v>3250</v>
      </c>
      <c r="F21" s="46" t="s">
        <v>74</v>
      </c>
      <c r="G21" s="46">
        <v>3075</v>
      </c>
      <c r="H21" s="37">
        <v>3350</v>
      </c>
      <c r="I21" s="37">
        <v>4072.3699186991867</v>
      </c>
      <c r="J21" s="37">
        <v>3234.7916666666665</v>
      </c>
      <c r="K21" s="37">
        <v>3858.333333333333</v>
      </c>
      <c r="L21" s="37">
        <v>3825.6803278688526</v>
      </c>
      <c r="M21" s="37">
        <v>4118.0994535519121</v>
      </c>
      <c r="N21" s="37">
        <v>4622.3958333333339</v>
      </c>
      <c r="O21" s="37">
        <v>3704.5833333333335</v>
      </c>
      <c r="P21" s="29">
        <f t="shared" si="0"/>
        <v>3713.1442909199959</v>
      </c>
      <c r="Q21" s="47">
        <v>45.666666666666664</v>
      </c>
      <c r="R21" s="47">
        <v>42</v>
      </c>
      <c r="S21" s="47" t="s">
        <v>74</v>
      </c>
      <c r="T21" s="47">
        <v>44.25</v>
      </c>
      <c r="U21" s="47">
        <v>44.25</v>
      </c>
      <c r="V21" s="47">
        <v>47.094961240310077</v>
      </c>
      <c r="W21" s="47">
        <v>39.630503144654085</v>
      </c>
      <c r="X21" s="47">
        <v>43.108333333333334</v>
      </c>
      <c r="Y21" s="47">
        <v>46.836827956989247</v>
      </c>
      <c r="Z21" s="47">
        <v>48.605820105820108</v>
      </c>
      <c r="AA21" s="47">
        <v>56.04504504504505</v>
      </c>
      <c r="AB21" s="47">
        <v>47.848484848484851</v>
      </c>
      <c r="AC21" s="40">
        <f t="shared" si="1"/>
        <v>45.939694758300313</v>
      </c>
      <c r="AD21" s="12"/>
    </row>
    <row r="22" spans="1:30" ht="15.75" x14ac:dyDescent="0.2">
      <c r="A22" s="4">
        <v>17</v>
      </c>
      <c r="B22" s="41" t="s">
        <v>1</v>
      </c>
      <c r="C22" s="39" t="s">
        <v>31</v>
      </c>
      <c r="D22" s="37">
        <v>3448.67816091954</v>
      </c>
      <c r="E22" s="37">
        <v>3969.6428571428573</v>
      </c>
      <c r="F22" s="37">
        <v>4547.9761904761899</v>
      </c>
      <c r="G22" s="37">
        <v>4511.1111111111113</v>
      </c>
      <c r="H22" s="37">
        <v>4565</v>
      </c>
      <c r="I22" s="37">
        <v>2571.5575757575762</v>
      </c>
      <c r="J22" s="37">
        <v>2540.4444444444443</v>
      </c>
      <c r="K22" s="37">
        <v>2543.2530864197533</v>
      </c>
      <c r="L22" s="37">
        <v>3579.4645502645503</v>
      </c>
      <c r="M22" s="37">
        <v>4177.6669444444442</v>
      </c>
      <c r="N22" s="37">
        <v>4240.0510204081629</v>
      </c>
      <c r="O22" s="37">
        <v>3439.541666666667</v>
      </c>
      <c r="P22" s="29">
        <f t="shared" si="0"/>
        <v>3677.8656340046086</v>
      </c>
      <c r="Q22" s="47">
        <v>43.404761904761905</v>
      </c>
      <c r="R22" s="47">
        <v>51.535714285714285</v>
      </c>
      <c r="S22" s="47">
        <v>55.828947368421055</v>
      </c>
      <c r="T22" s="47">
        <v>55.391666666666666</v>
      </c>
      <c r="U22" s="47">
        <v>56.828947368421055</v>
      </c>
      <c r="V22" s="47">
        <v>32.35243055555555</v>
      </c>
      <c r="W22" s="47">
        <v>32.133068783068779</v>
      </c>
      <c r="X22" s="47">
        <v>32.510233918128655</v>
      </c>
      <c r="Y22" s="47">
        <v>45.66846153846155</v>
      </c>
      <c r="Z22" s="47">
        <v>49.717741935483872</v>
      </c>
      <c r="AA22" s="47">
        <v>51.399691358024697</v>
      </c>
      <c r="AB22" s="47">
        <v>42.629999999999995</v>
      </c>
      <c r="AC22" s="40">
        <f t="shared" si="1"/>
        <v>45.783472140225676</v>
      </c>
      <c r="AD22" s="12"/>
    </row>
    <row r="23" spans="1:30" ht="15.75" x14ac:dyDescent="0.2">
      <c r="A23" s="4">
        <v>18</v>
      </c>
      <c r="B23" s="41" t="s">
        <v>1</v>
      </c>
      <c r="C23" s="39" t="s">
        <v>43</v>
      </c>
      <c r="D23" s="37">
        <v>3061.7484848484846</v>
      </c>
      <c r="E23" s="37">
        <v>2485.8630952380954</v>
      </c>
      <c r="F23" s="37">
        <v>2046.25</v>
      </c>
      <c r="G23" s="37">
        <v>2183.3022598870057</v>
      </c>
      <c r="H23" s="37">
        <v>2069.6855345911949</v>
      </c>
      <c r="I23" s="37">
        <v>2375.1282051282046</v>
      </c>
      <c r="J23" s="37">
        <v>2868.9784946236559</v>
      </c>
      <c r="K23" s="37">
        <v>2378.255208333333</v>
      </c>
      <c r="L23" s="37">
        <v>3251.401515151515</v>
      </c>
      <c r="M23" s="37">
        <v>4170.4286458333336</v>
      </c>
      <c r="N23" s="37">
        <v>3486.4417989417989</v>
      </c>
      <c r="O23" s="37">
        <v>2840.6420765027319</v>
      </c>
      <c r="P23" s="29">
        <f t="shared" si="0"/>
        <v>2768.1771099232797</v>
      </c>
      <c r="Q23" s="47">
        <v>37.911904761904758</v>
      </c>
      <c r="R23" s="47">
        <v>32.066993464052288</v>
      </c>
      <c r="S23" s="47">
        <v>28.365277777777781</v>
      </c>
      <c r="T23" s="47">
        <v>29.13666666666667</v>
      </c>
      <c r="U23" s="47">
        <v>28.327777777777779</v>
      </c>
      <c r="V23" s="47">
        <v>31.170454545454547</v>
      </c>
      <c r="W23" s="47">
        <v>36.406153846153835</v>
      </c>
      <c r="X23" s="47">
        <v>31.170454545454547</v>
      </c>
      <c r="Y23" s="47">
        <v>39.851243781094524</v>
      </c>
      <c r="Z23" s="47">
        <v>48.757692307692302</v>
      </c>
      <c r="AA23" s="47">
        <v>42.653645833333336</v>
      </c>
      <c r="AB23" s="47">
        <v>35.006182795698926</v>
      </c>
      <c r="AC23" s="40">
        <f t="shared" si="1"/>
        <v>35.068704008588433</v>
      </c>
      <c r="AD23" s="12"/>
    </row>
    <row r="24" spans="1:30" ht="15.75" x14ac:dyDescent="0.2">
      <c r="A24" s="4">
        <v>19</v>
      </c>
      <c r="B24" s="41" t="s">
        <v>1</v>
      </c>
      <c r="C24" s="39" t="s">
        <v>55</v>
      </c>
      <c r="D24" s="37">
        <v>2540.7118055555557</v>
      </c>
      <c r="E24" s="37">
        <v>2087.0535714285716</v>
      </c>
      <c r="F24" s="37">
        <v>1722.0982142857142</v>
      </c>
      <c r="G24" s="37">
        <v>1797.4107142857142</v>
      </c>
      <c r="H24" s="37">
        <v>1722.0982142857142</v>
      </c>
      <c r="I24" s="37">
        <v>2083.7837837837837</v>
      </c>
      <c r="J24" s="37">
        <v>2305.6060606060605</v>
      </c>
      <c r="K24" s="37">
        <v>2083.7837837837837</v>
      </c>
      <c r="L24" s="37">
        <v>2259.8809523809523</v>
      </c>
      <c r="M24" s="37">
        <v>2421.521739130435</v>
      </c>
      <c r="N24" s="37">
        <v>3219.7916666666665</v>
      </c>
      <c r="O24" s="37">
        <v>2811.1403508771928</v>
      </c>
      <c r="P24" s="29">
        <f t="shared" si="0"/>
        <v>2254.5734047558453</v>
      </c>
      <c r="Q24" s="47">
        <v>32.246938775510209</v>
      </c>
      <c r="R24" s="47">
        <v>27.067251461988306</v>
      </c>
      <c r="S24" s="47">
        <v>23.040909090909089</v>
      </c>
      <c r="T24" s="47">
        <v>23.726023391812866</v>
      </c>
      <c r="U24" s="47">
        <v>22.899122807017545</v>
      </c>
      <c r="V24" s="47">
        <v>27.370614035087716</v>
      </c>
      <c r="W24" s="47">
        <v>30.118571428571432</v>
      </c>
      <c r="X24" s="47">
        <v>27.461711711711711</v>
      </c>
      <c r="Y24" s="47">
        <v>28.899333333333338</v>
      </c>
      <c r="Z24" s="47">
        <v>31.1844696969697</v>
      </c>
      <c r="AA24" s="47">
        <v>37.64</v>
      </c>
      <c r="AB24" s="47">
        <v>34.914102564102564</v>
      </c>
      <c r="AC24" s="40">
        <f t="shared" si="1"/>
        <v>28.880754024751202</v>
      </c>
      <c r="AD24" s="12"/>
    </row>
    <row r="25" spans="1:30" ht="15.75" x14ac:dyDescent="0.2">
      <c r="A25" s="4">
        <v>20</v>
      </c>
      <c r="B25" s="41" t="s">
        <v>1</v>
      </c>
      <c r="C25" s="39" t="s">
        <v>44</v>
      </c>
      <c r="D25" s="37">
        <v>3135.4901960784309</v>
      </c>
      <c r="E25" s="37">
        <v>2841.6044776119402</v>
      </c>
      <c r="F25" s="46">
        <v>2587.0024875621893</v>
      </c>
      <c r="G25" s="37">
        <v>2605.136815920398</v>
      </c>
      <c r="H25" s="37">
        <v>2587.0024875621893</v>
      </c>
      <c r="I25" s="37">
        <v>2867.083333333333</v>
      </c>
      <c r="J25" s="46">
        <v>2723.5897435897441</v>
      </c>
      <c r="K25" s="37">
        <v>2867.083333333333</v>
      </c>
      <c r="L25" s="37">
        <v>3184.2741935483873</v>
      </c>
      <c r="M25" s="37">
        <v>4582.1370967741932</v>
      </c>
      <c r="N25" s="46" t="s">
        <v>74</v>
      </c>
      <c r="O25" s="37">
        <v>3100.4743589743589</v>
      </c>
      <c r="P25" s="29">
        <f t="shared" si="0"/>
        <v>3007.3525931171362</v>
      </c>
      <c r="Q25" s="47">
        <v>38.697761194029844</v>
      </c>
      <c r="R25" s="47">
        <v>46.828358208955223</v>
      </c>
      <c r="S25" s="47">
        <v>43.855392156862742</v>
      </c>
      <c r="T25" s="47">
        <v>49.536567164179111</v>
      </c>
      <c r="U25" s="47">
        <v>43.855392156862742</v>
      </c>
      <c r="V25" s="47">
        <v>55.774999999999999</v>
      </c>
      <c r="W25" s="47">
        <v>34.514814814814812</v>
      </c>
      <c r="X25" s="47">
        <v>55.390243902439025</v>
      </c>
      <c r="Y25" s="47">
        <v>39.88095238095238</v>
      </c>
      <c r="Z25" s="47">
        <v>57.4968253968254</v>
      </c>
      <c r="AA25" s="47">
        <v>66.782258064516128</v>
      </c>
      <c r="AB25" s="47">
        <v>37.987692307692306</v>
      </c>
      <c r="AC25" s="40">
        <f t="shared" si="1"/>
        <v>47.550104812344138</v>
      </c>
      <c r="AD25" s="12"/>
    </row>
    <row r="26" spans="1:30" ht="15.75" x14ac:dyDescent="0.2">
      <c r="A26" s="4">
        <v>21</v>
      </c>
      <c r="B26" s="41" t="s">
        <v>1</v>
      </c>
      <c r="C26" s="39" t="s">
        <v>32</v>
      </c>
      <c r="D26" s="37">
        <v>3600.0326797385624</v>
      </c>
      <c r="E26" s="37">
        <v>3840.814393939394</v>
      </c>
      <c r="F26" s="37">
        <v>4029.1666666666665</v>
      </c>
      <c r="G26" s="37">
        <v>3836.4529914529912</v>
      </c>
      <c r="H26" s="37">
        <v>4051.0135135135133</v>
      </c>
      <c r="I26" s="37">
        <v>3674.547101449275</v>
      </c>
      <c r="J26" s="37">
        <v>3610.9322033898306</v>
      </c>
      <c r="K26" s="37">
        <v>3630.8035714285716</v>
      </c>
      <c r="L26" s="37">
        <v>3771.4830508474574</v>
      </c>
      <c r="M26" s="37">
        <v>4069.9207650273224</v>
      </c>
      <c r="N26" s="37">
        <v>4567.4731182795704</v>
      </c>
      <c r="O26" s="37">
        <v>3508.2163742690059</v>
      </c>
      <c r="P26" s="29">
        <f t="shared" si="0"/>
        <v>3849.2380358335135</v>
      </c>
      <c r="Q26" s="47">
        <v>45.310130718954241</v>
      </c>
      <c r="R26" s="47">
        <v>46.278985507246382</v>
      </c>
      <c r="S26" s="47">
        <v>49.1</v>
      </c>
      <c r="T26" s="47">
        <v>48.111382113821136</v>
      </c>
      <c r="U26" s="47">
        <v>49.081081081081081</v>
      </c>
      <c r="V26" s="47">
        <v>44.081871345029235</v>
      </c>
      <c r="W26" s="47">
        <v>44.699435028248594</v>
      </c>
      <c r="X26" s="47">
        <v>44.081871345029235</v>
      </c>
      <c r="Y26" s="47">
        <v>45.767213114754092</v>
      </c>
      <c r="Z26" s="47">
        <v>49.066397849462348</v>
      </c>
      <c r="AA26" s="47">
        <v>54.114583333333329</v>
      </c>
      <c r="AB26" s="47">
        <v>42.645977011494253</v>
      </c>
      <c r="AC26" s="40">
        <f t="shared" si="1"/>
        <v>46.861577370704502</v>
      </c>
      <c r="AD26" s="12"/>
    </row>
    <row r="27" spans="1:30" ht="15.75" x14ac:dyDescent="0.2">
      <c r="A27" s="4">
        <v>22</v>
      </c>
      <c r="B27" s="41" t="s">
        <v>1</v>
      </c>
      <c r="C27" s="39" t="s">
        <v>45</v>
      </c>
      <c r="D27" s="37">
        <v>3649.1791044776119</v>
      </c>
      <c r="E27" s="37">
        <v>2562.126865671642</v>
      </c>
      <c r="F27" s="37">
        <v>2029.0422885572141</v>
      </c>
      <c r="G27" s="37">
        <v>2124.6517412935323</v>
      </c>
      <c r="H27" s="37">
        <v>2039.0547263681594</v>
      </c>
      <c r="I27" s="37">
        <v>3219.2090395480232</v>
      </c>
      <c r="J27" s="37">
        <v>4954.166666666667</v>
      </c>
      <c r="K27" s="37">
        <v>3219.2090395480232</v>
      </c>
      <c r="L27" s="37">
        <v>3219.0512820512822</v>
      </c>
      <c r="M27" s="37">
        <v>3710.0252525252527</v>
      </c>
      <c r="N27" s="37">
        <v>5565.2777777777774</v>
      </c>
      <c r="O27" s="37">
        <v>5602.9239766081873</v>
      </c>
      <c r="P27" s="29">
        <f t="shared" si="0"/>
        <v>3491.1598134244473</v>
      </c>
      <c r="Q27" s="47">
        <v>44.551515151515147</v>
      </c>
      <c r="R27" s="47">
        <v>31.667892156862742</v>
      </c>
      <c r="S27" s="47">
        <v>26.392156862745097</v>
      </c>
      <c r="T27" s="47">
        <v>27.405392156862742</v>
      </c>
      <c r="U27" s="47">
        <v>26.474264705882351</v>
      </c>
      <c r="V27" s="47">
        <v>39.488700564971751</v>
      </c>
      <c r="W27" s="47">
        <v>64.270740740740749</v>
      </c>
      <c r="X27" s="47">
        <v>39.488700564971751</v>
      </c>
      <c r="Y27" s="47">
        <v>39.399494949494951</v>
      </c>
      <c r="Z27" s="47">
        <v>44.446717171717168</v>
      </c>
      <c r="AA27" s="47">
        <v>68.172619047619051</v>
      </c>
      <c r="AB27" s="47">
        <v>67.190983606557396</v>
      </c>
      <c r="AC27" s="40">
        <f t="shared" si="1"/>
        <v>43.245764806661747</v>
      </c>
      <c r="AD27" s="12"/>
    </row>
    <row r="28" spans="1:30" ht="15.75" x14ac:dyDescent="0.2">
      <c r="A28" s="4">
        <v>23</v>
      </c>
      <c r="B28" s="41" t="s">
        <v>1</v>
      </c>
      <c r="C28" s="39" t="s">
        <v>17</v>
      </c>
      <c r="D28" s="37">
        <v>6347.1494252873554</v>
      </c>
      <c r="E28" s="37">
        <v>4944.3627450980393</v>
      </c>
      <c r="F28" s="37">
        <v>4161.5131578947357</v>
      </c>
      <c r="G28" s="37">
        <v>4348.6622807017538</v>
      </c>
      <c r="H28" s="37">
        <v>4190.2027027027016</v>
      </c>
      <c r="I28" s="37">
        <v>4956.041666666667</v>
      </c>
      <c r="J28" s="46">
        <v>5262.2023809523816</v>
      </c>
      <c r="K28" s="46">
        <v>4956.041666666667</v>
      </c>
      <c r="L28" s="46">
        <v>5036.0919540229888</v>
      </c>
      <c r="M28" s="46">
        <v>5067.4404761904761</v>
      </c>
      <c r="N28" s="37">
        <v>5040</v>
      </c>
      <c r="O28" s="37">
        <v>7621.666666666667</v>
      </c>
      <c r="P28" s="29">
        <f t="shared" si="0"/>
        <v>5160.9479269042013</v>
      </c>
      <c r="Q28" s="47">
        <v>71.538888888888891</v>
      </c>
      <c r="R28" s="47">
        <v>61.555555555555557</v>
      </c>
      <c r="S28" s="47">
        <v>52.565040650406502</v>
      </c>
      <c r="T28" s="47">
        <v>54.267886178861787</v>
      </c>
      <c r="U28" s="47">
        <v>52.565040650406502</v>
      </c>
      <c r="V28" s="48">
        <v>58.615079365079367</v>
      </c>
      <c r="W28" s="47">
        <v>65.696428571428569</v>
      </c>
      <c r="X28" s="47">
        <v>58.822463768115945</v>
      </c>
      <c r="Y28" s="47">
        <v>61.602380952380948</v>
      </c>
      <c r="Z28" s="47">
        <v>61.886206896551727</v>
      </c>
      <c r="AA28" s="47">
        <v>59.875</v>
      </c>
      <c r="AB28" s="47">
        <v>86.450980392156865</v>
      </c>
      <c r="AC28" s="40">
        <f t="shared" si="1"/>
        <v>62.120079322486056</v>
      </c>
      <c r="AD28" s="12"/>
    </row>
    <row r="29" spans="1:30" ht="15.75" x14ac:dyDescent="0.2">
      <c r="A29" s="4">
        <v>24</v>
      </c>
      <c r="B29" s="41" t="s">
        <v>1</v>
      </c>
      <c r="C29" s="39" t="s">
        <v>18</v>
      </c>
      <c r="D29" s="37">
        <v>3058.333333333333</v>
      </c>
      <c r="E29" s="37">
        <v>3495.8333333333335</v>
      </c>
      <c r="F29" s="37">
        <v>4073.1481481481483</v>
      </c>
      <c r="G29" s="37">
        <v>4393.0555555555557</v>
      </c>
      <c r="H29" s="37">
        <v>3719.4444444444439</v>
      </c>
      <c r="I29" s="37">
        <v>3149.0646258503407</v>
      </c>
      <c r="J29" s="37">
        <v>3081.2643678160916</v>
      </c>
      <c r="K29" s="37">
        <v>3154.2534722222226</v>
      </c>
      <c r="L29" s="37">
        <v>3299.7881355932204</v>
      </c>
      <c r="M29" s="37">
        <v>3343.361581920904</v>
      </c>
      <c r="N29" s="37">
        <v>3521.949404761905</v>
      </c>
      <c r="O29" s="37">
        <v>3264.8611111111109</v>
      </c>
      <c r="P29" s="29">
        <f t="shared" si="0"/>
        <v>3462.8631261742175</v>
      </c>
      <c r="Q29" s="47">
        <v>38.777777777777779</v>
      </c>
      <c r="R29" s="47">
        <v>41.416666666666671</v>
      </c>
      <c r="S29" s="47">
        <v>50.015151515151508</v>
      </c>
      <c r="T29" s="47">
        <v>49.115384615384613</v>
      </c>
      <c r="U29" s="47">
        <v>49.115384615384613</v>
      </c>
      <c r="V29" s="47">
        <v>38.657051282051285</v>
      </c>
      <c r="W29" s="47">
        <v>37.696944444444441</v>
      </c>
      <c r="X29" s="47">
        <v>38.336601307189547</v>
      </c>
      <c r="Y29" s="47">
        <v>39.717171717171723</v>
      </c>
      <c r="Z29" s="47">
        <v>52.400806451612901</v>
      </c>
      <c r="AA29" s="47">
        <v>42.637931034482769</v>
      </c>
      <c r="AB29" s="47">
        <v>39.398529411764713</v>
      </c>
      <c r="AC29" s="40">
        <f t="shared" si="1"/>
        <v>43.107116736590207</v>
      </c>
      <c r="AD29" s="12"/>
    </row>
    <row r="30" spans="1:30" ht="15.75" x14ac:dyDescent="0.2">
      <c r="A30" s="4">
        <v>25</v>
      </c>
      <c r="B30" s="44" t="s">
        <v>1</v>
      </c>
      <c r="C30" s="45" t="s">
        <v>19</v>
      </c>
      <c r="D30" s="37">
        <v>3339.7619047619046</v>
      </c>
      <c r="E30" s="37">
        <v>3530.882352941177</v>
      </c>
      <c r="F30" s="37">
        <v>3459.4551282051279</v>
      </c>
      <c r="G30" s="37">
        <v>3430.3395061728397</v>
      </c>
      <c r="H30" s="37">
        <v>3433.179012345679</v>
      </c>
      <c r="I30" s="37">
        <v>2703.4591194968557</v>
      </c>
      <c r="J30" s="37">
        <v>2758.5185185185187</v>
      </c>
      <c r="K30" s="37">
        <v>2703.4591194968557</v>
      </c>
      <c r="L30" s="37">
        <v>2889.4345238095243</v>
      </c>
      <c r="M30" s="37">
        <v>2929.9702380952381</v>
      </c>
      <c r="N30" s="37">
        <v>3019.4940476190473</v>
      </c>
      <c r="O30" s="37">
        <v>3071.536458333333</v>
      </c>
      <c r="P30" s="29">
        <f t="shared" si="0"/>
        <v>3105.7908274830083</v>
      </c>
      <c r="Q30" s="47">
        <v>40</v>
      </c>
      <c r="R30" s="47">
        <v>42.513888888888886</v>
      </c>
      <c r="S30" s="47">
        <v>41.968390804597696</v>
      </c>
      <c r="T30" s="47">
        <v>43.28125</v>
      </c>
      <c r="U30" s="47">
        <v>41.802777777777777</v>
      </c>
      <c r="V30" s="47">
        <v>33.712121212121211</v>
      </c>
      <c r="W30" s="47">
        <v>33.830468749999994</v>
      </c>
      <c r="X30" s="47">
        <v>33.984567901234563</v>
      </c>
      <c r="Y30" s="47">
        <v>34.550564971751406</v>
      </c>
      <c r="Z30" s="47">
        <v>34.739583333333329</v>
      </c>
      <c r="AA30" s="47">
        <v>37.087643678160916</v>
      </c>
      <c r="AB30" s="47">
        <v>36.616666666666667</v>
      </c>
      <c r="AC30" s="40">
        <f t="shared" si="1"/>
        <v>37.840660332044372</v>
      </c>
      <c r="AD30" s="12"/>
    </row>
    <row r="31" spans="1:30" ht="15.75" x14ac:dyDescent="0.2">
      <c r="A31" s="4">
        <v>26</v>
      </c>
      <c r="B31" s="41" t="s">
        <v>1</v>
      </c>
      <c r="C31" s="39" t="s">
        <v>46</v>
      </c>
      <c r="D31" s="37">
        <v>2556.25</v>
      </c>
      <c r="E31" s="37">
        <v>2360</v>
      </c>
      <c r="F31" s="46">
        <v>2700</v>
      </c>
      <c r="G31" s="37">
        <v>2995.2380952380954</v>
      </c>
      <c r="H31" s="37">
        <v>2995.2380952380954</v>
      </c>
      <c r="I31" s="37">
        <v>2635.8950617283954</v>
      </c>
      <c r="J31" s="37">
        <v>2272.3464912280701</v>
      </c>
      <c r="K31" s="37">
        <v>2642.7666666666669</v>
      </c>
      <c r="L31" s="37">
        <v>2649.1435185185187</v>
      </c>
      <c r="M31" s="37">
        <v>2707.7252252252256</v>
      </c>
      <c r="N31" s="37">
        <v>2833.5810810810813</v>
      </c>
      <c r="O31" s="37">
        <v>2568.181818181818</v>
      </c>
      <c r="P31" s="29">
        <f t="shared" si="0"/>
        <v>2659.6971710921639</v>
      </c>
      <c r="Q31" s="47">
        <v>34</v>
      </c>
      <c r="R31" s="47">
        <v>31.666666666666668</v>
      </c>
      <c r="S31" s="47">
        <v>39.444444444444443</v>
      </c>
      <c r="T31" s="47">
        <v>34.714285714285715</v>
      </c>
      <c r="U31" s="47">
        <v>41</v>
      </c>
      <c r="V31" s="47">
        <v>30.967741935483868</v>
      </c>
      <c r="W31" s="47">
        <v>29.924206349206354</v>
      </c>
      <c r="X31" s="47">
        <v>30.499999999999996</v>
      </c>
      <c r="Y31" s="47">
        <v>31.491228070175435</v>
      </c>
      <c r="Z31" s="47">
        <v>32.260683760683754</v>
      </c>
      <c r="AA31" s="47">
        <v>35.03125</v>
      </c>
      <c r="AB31" s="47">
        <v>32.086666666666666</v>
      </c>
      <c r="AC31" s="40">
        <f t="shared" si="1"/>
        <v>33.590597800634406</v>
      </c>
      <c r="AD31" s="12"/>
    </row>
    <row r="32" spans="1:30" ht="15.75" x14ac:dyDescent="0.2">
      <c r="A32" s="4">
        <v>27</v>
      </c>
      <c r="B32" s="41" t="s">
        <v>1</v>
      </c>
      <c r="C32" s="39" t="s">
        <v>20</v>
      </c>
      <c r="D32" s="37">
        <v>1236.5384615384614</v>
      </c>
      <c r="E32" s="37">
        <v>1272.6190476190477</v>
      </c>
      <c r="F32" s="37">
        <v>1249.9999999999998</v>
      </c>
      <c r="G32" s="37">
        <v>1315.0793650793651</v>
      </c>
      <c r="H32" s="37">
        <v>1171.0526315789473</v>
      </c>
      <c r="I32" s="37">
        <v>1266.6666666666665</v>
      </c>
      <c r="J32" s="37">
        <v>1457.5757575757577</v>
      </c>
      <c r="K32" s="37">
        <v>1266.6666666666665</v>
      </c>
      <c r="L32" s="37">
        <v>1550.9259259259259</v>
      </c>
      <c r="M32" s="37">
        <v>1550.9259259259259</v>
      </c>
      <c r="N32" s="37">
        <v>1685.9848484848487</v>
      </c>
      <c r="O32" s="37">
        <v>1418.6274509803923</v>
      </c>
      <c r="P32" s="29">
        <f t="shared" si="0"/>
        <v>1370.221895670167</v>
      </c>
      <c r="Q32" s="47">
        <v>17.241954022988509</v>
      </c>
      <c r="R32" s="47">
        <v>17.52</v>
      </c>
      <c r="S32" s="47">
        <v>17.337301587301585</v>
      </c>
      <c r="T32" s="47">
        <v>16.952898550724637</v>
      </c>
      <c r="U32" s="47">
        <v>16.85869565217391</v>
      </c>
      <c r="V32" s="47">
        <v>18.894736842105264</v>
      </c>
      <c r="W32" s="47">
        <v>19.729166666666668</v>
      </c>
      <c r="X32" s="47">
        <v>18.84375</v>
      </c>
      <c r="Y32" s="47">
        <v>20.984126984126981</v>
      </c>
      <c r="Z32" s="47">
        <v>21.388888888888886</v>
      </c>
      <c r="AA32" s="47">
        <v>22.726495726495724</v>
      </c>
      <c r="AB32" s="47">
        <v>19.411250000000003</v>
      </c>
      <c r="AC32" s="40">
        <f t="shared" si="1"/>
        <v>18.990772076789348</v>
      </c>
      <c r="AD32" s="12"/>
    </row>
    <row r="33" spans="1:30" ht="15.75" x14ac:dyDescent="0.2">
      <c r="A33" s="4">
        <v>28</v>
      </c>
      <c r="B33" s="41" t="s">
        <v>1</v>
      </c>
      <c r="C33" s="39" t="s">
        <v>21</v>
      </c>
      <c r="D33" s="37">
        <v>1769.0566037735848</v>
      </c>
      <c r="E33" s="37">
        <v>1742.1388888888891</v>
      </c>
      <c r="F33" s="37">
        <v>1740.2459016393441</v>
      </c>
      <c r="G33" s="37">
        <v>1730.0519125683061</v>
      </c>
      <c r="H33" s="37">
        <v>1744.2499999999998</v>
      </c>
      <c r="I33" s="37">
        <v>1815.3846153846155</v>
      </c>
      <c r="J33" s="37">
        <v>1978.92</v>
      </c>
      <c r="K33" s="37">
        <v>1815.3846153846155</v>
      </c>
      <c r="L33" s="37">
        <v>1830.8050847457628</v>
      </c>
      <c r="M33" s="37">
        <v>1841.2005649717514</v>
      </c>
      <c r="N33" s="37">
        <v>2090.8045977011493</v>
      </c>
      <c r="O33" s="37">
        <v>1850.9055555555556</v>
      </c>
      <c r="P33" s="29">
        <f t="shared" si="0"/>
        <v>1829.0956950511311</v>
      </c>
      <c r="Q33" s="47">
        <v>24</v>
      </c>
      <c r="R33" s="47">
        <v>23.49102564102564</v>
      </c>
      <c r="S33" s="47">
        <v>23.433333333333334</v>
      </c>
      <c r="T33" s="47">
        <v>22.935519125683058</v>
      </c>
      <c r="U33" s="47">
        <v>23.4609375</v>
      </c>
      <c r="V33" s="47">
        <v>23.659226190476193</v>
      </c>
      <c r="W33" s="47">
        <v>26.746855345911953</v>
      </c>
      <c r="X33" s="47">
        <v>24.446839080459771</v>
      </c>
      <c r="Y33" s="47">
        <v>24.489417989417987</v>
      </c>
      <c r="Z33" s="47">
        <v>24.628125000000001</v>
      </c>
      <c r="AA33" s="47">
        <v>26.734615384615385</v>
      </c>
      <c r="AB33" s="47">
        <v>23.519230769230766</v>
      </c>
      <c r="AC33" s="40">
        <f t="shared" si="1"/>
        <v>24.295427113346175</v>
      </c>
      <c r="AD33" s="12"/>
    </row>
    <row r="34" spans="1:30" ht="15.75" x14ac:dyDescent="0.2">
      <c r="A34" s="4">
        <v>29</v>
      </c>
      <c r="B34" s="44" t="s">
        <v>1</v>
      </c>
      <c r="C34" s="45" t="s">
        <v>47</v>
      </c>
      <c r="D34" s="37">
        <v>1596.4880952380954</v>
      </c>
      <c r="E34" s="37">
        <v>1499.4152046783624</v>
      </c>
      <c r="F34" s="37">
        <v>1520.7589285714289</v>
      </c>
      <c r="G34" s="37">
        <v>1510.0862068965516</v>
      </c>
      <c r="H34" s="37">
        <v>1519.1810344827588</v>
      </c>
      <c r="I34" s="37">
        <v>1558.9120370370372</v>
      </c>
      <c r="J34" s="37">
        <v>1602.8086419753088</v>
      </c>
      <c r="K34" s="37">
        <v>1558.9120370370372</v>
      </c>
      <c r="L34" s="37">
        <v>1482.5925925925926</v>
      </c>
      <c r="M34" s="37">
        <v>1499.7222222222222</v>
      </c>
      <c r="N34" s="37">
        <v>2079.330065359477</v>
      </c>
      <c r="O34" s="37">
        <v>1749.9553571428571</v>
      </c>
      <c r="P34" s="29">
        <f t="shared" si="0"/>
        <v>1598.1802019361442</v>
      </c>
      <c r="Q34" s="47">
        <v>22.009039548022606</v>
      </c>
      <c r="R34" s="47">
        <v>21.051388888888891</v>
      </c>
      <c r="S34" s="47">
        <v>20.687500000000004</v>
      </c>
      <c r="T34" s="47">
        <v>20.614971751412433</v>
      </c>
      <c r="U34" s="47">
        <v>20.954918032786889</v>
      </c>
      <c r="V34" s="47">
        <v>21.298245614035089</v>
      </c>
      <c r="W34" s="47">
        <v>21.97126436781609</v>
      </c>
      <c r="X34" s="47">
        <v>21.713675213675213</v>
      </c>
      <c r="Y34" s="47">
        <v>21.014705882352942</v>
      </c>
      <c r="Z34" s="47">
        <v>20.864035087719298</v>
      </c>
      <c r="AA34" s="47">
        <v>27.29716981132076</v>
      </c>
      <c r="AB34" s="47">
        <v>22.668079096045201</v>
      </c>
      <c r="AC34" s="40">
        <f t="shared" si="1"/>
        <v>21.845416107839615</v>
      </c>
      <c r="AD34" s="12"/>
    </row>
    <row r="35" spans="1:30" ht="15.75" x14ac:dyDescent="0.2">
      <c r="A35" s="4">
        <v>30</v>
      </c>
      <c r="B35" s="38" t="s">
        <v>4</v>
      </c>
      <c r="C35" s="39" t="s">
        <v>22</v>
      </c>
      <c r="D35" s="37">
        <v>1440.9482758620691</v>
      </c>
      <c r="E35" s="37">
        <v>1507.2303921568625</v>
      </c>
      <c r="F35" s="37">
        <v>1481.1594202898552</v>
      </c>
      <c r="G35" s="37">
        <v>1478.9716312056735</v>
      </c>
      <c r="H35" s="37">
        <v>1458.3333333333335</v>
      </c>
      <c r="I35" s="37">
        <v>1339.5424836601308</v>
      </c>
      <c r="J35" s="37">
        <v>1434.1352201257862</v>
      </c>
      <c r="K35" s="37">
        <v>1342.6282051282053</v>
      </c>
      <c r="L35" s="37">
        <v>1474.4135802469139</v>
      </c>
      <c r="M35" s="37">
        <v>1473.4294871794873</v>
      </c>
      <c r="N35" s="37">
        <v>1525.6060606060607</v>
      </c>
      <c r="O35" s="37">
        <v>1581.0077519379847</v>
      </c>
      <c r="P35" s="29">
        <f t="shared" si="0"/>
        <v>1461.45048681103</v>
      </c>
      <c r="Q35" s="47">
        <v>20.3</v>
      </c>
      <c r="R35" s="47">
        <v>20.740990990990994</v>
      </c>
      <c r="S35" s="47">
        <v>19.941176470588239</v>
      </c>
      <c r="T35" s="47">
        <v>20.109150326797383</v>
      </c>
      <c r="U35" s="47">
        <v>20.039215686274513</v>
      </c>
      <c r="V35" s="47">
        <v>18.785919540229887</v>
      </c>
      <c r="W35" s="47">
        <v>20.500537634408602</v>
      </c>
      <c r="X35" s="47">
        <v>18.785919540229887</v>
      </c>
      <c r="Y35" s="47">
        <v>18.954237288135598</v>
      </c>
      <c r="Z35" s="47">
        <v>18.954237288135598</v>
      </c>
      <c r="AA35" s="47">
        <v>20.601388888888891</v>
      </c>
      <c r="AB35" s="47">
        <v>20.535507246376813</v>
      </c>
      <c r="AC35" s="40">
        <f t="shared" si="1"/>
        <v>19.854023408421369</v>
      </c>
      <c r="AD35" s="12"/>
    </row>
    <row r="36" spans="1:30" ht="15.75" x14ac:dyDescent="0.2">
      <c r="A36" s="4">
        <v>31</v>
      </c>
      <c r="B36" s="41" t="s">
        <v>1</v>
      </c>
      <c r="C36" s="39" t="s">
        <v>23</v>
      </c>
      <c r="D36" s="37">
        <v>1668.5714285714287</v>
      </c>
      <c r="E36" s="37">
        <v>1677.9411764705883</v>
      </c>
      <c r="F36" s="37">
        <v>1666.4855072463763</v>
      </c>
      <c r="G36" s="37">
        <v>1636.7083333333333</v>
      </c>
      <c r="H36" s="37">
        <v>1639.9621212121208</v>
      </c>
      <c r="I36" s="37">
        <v>1401.9230769230769</v>
      </c>
      <c r="J36" s="37">
        <v>1679.8809523809523</v>
      </c>
      <c r="K36" s="37">
        <v>1401.9230769230769</v>
      </c>
      <c r="L36" s="37">
        <v>1411.7592592592594</v>
      </c>
      <c r="M36" s="37">
        <v>1411.7592592592594</v>
      </c>
      <c r="N36" s="37">
        <v>1474.1666666666665</v>
      </c>
      <c r="O36" s="37">
        <v>1599.1666666666667</v>
      </c>
      <c r="P36" s="29">
        <f t="shared" si="0"/>
        <v>1555.8539604094003</v>
      </c>
      <c r="Q36" s="47">
        <v>23.621052631578948</v>
      </c>
      <c r="R36" s="47">
        <v>23.738095238095237</v>
      </c>
      <c r="S36" s="47">
        <v>22.716666666666669</v>
      </c>
      <c r="T36" s="47">
        <v>23.011805555555554</v>
      </c>
      <c r="U36" s="47">
        <v>23.145833333333336</v>
      </c>
      <c r="V36" s="47">
        <v>20.305555555555557</v>
      </c>
      <c r="W36" s="47">
        <v>21.698924731182792</v>
      </c>
      <c r="X36" s="47">
        <v>20.360215053763444</v>
      </c>
      <c r="Y36" s="47">
        <v>21.881250000000001</v>
      </c>
      <c r="Z36" s="47">
        <v>20.78218390804598</v>
      </c>
      <c r="AA36" s="47">
        <v>21.321839080459771</v>
      </c>
      <c r="AB36" s="47">
        <v>22.490000000000002</v>
      </c>
      <c r="AC36" s="40">
        <f t="shared" si="1"/>
        <v>22.08945181285311</v>
      </c>
      <c r="AD36" s="12"/>
    </row>
    <row r="37" spans="1:30" ht="15.75" x14ac:dyDescent="0.2">
      <c r="A37" s="4">
        <v>32</v>
      </c>
      <c r="B37" s="41" t="s">
        <v>1</v>
      </c>
      <c r="C37" s="39" t="s">
        <v>24</v>
      </c>
      <c r="D37" s="37">
        <v>2520</v>
      </c>
      <c r="E37" s="37">
        <v>2135.9452736318408</v>
      </c>
      <c r="F37" s="37">
        <v>2073.2462686567164</v>
      </c>
      <c r="G37" s="37">
        <v>2057.9751243781093</v>
      </c>
      <c r="H37" s="37">
        <v>2073.2462686567164</v>
      </c>
      <c r="I37" s="37">
        <v>2130.996376811594</v>
      </c>
      <c r="J37" s="37">
        <v>1948.6346153846157</v>
      </c>
      <c r="K37" s="37">
        <v>2130.996376811594</v>
      </c>
      <c r="L37" s="37">
        <v>2086.6282051282046</v>
      </c>
      <c r="M37" s="37">
        <v>2086.6282051282046</v>
      </c>
      <c r="N37" s="37">
        <v>3704.8412698412703</v>
      </c>
      <c r="O37" s="37">
        <v>2199.9676616915422</v>
      </c>
      <c r="P37" s="29">
        <f t="shared" si="0"/>
        <v>2262.4254705100343</v>
      </c>
      <c r="Q37" s="47">
        <v>31.948039215686283</v>
      </c>
      <c r="R37" s="47">
        <v>27.338235294117652</v>
      </c>
      <c r="S37" s="47">
        <v>26.575980392156861</v>
      </c>
      <c r="T37" s="47">
        <v>26.509068627450976</v>
      </c>
      <c r="U37" s="47">
        <v>26.575980392156861</v>
      </c>
      <c r="V37" s="47">
        <v>28.778455284552841</v>
      </c>
      <c r="W37" s="47">
        <v>26.811999999999998</v>
      </c>
      <c r="X37" s="47">
        <v>28.61046511627907</v>
      </c>
      <c r="Y37" s="47">
        <v>27.32247474747475</v>
      </c>
      <c r="Z37" s="47">
        <v>27.32247474747475</v>
      </c>
      <c r="AA37" s="47">
        <v>45.429894179894184</v>
      </c>
      <c r="AB37" s="47">
        <v>28.069607843137252</v>
      </c>
      <c r="AC37" s="40">
        <f t="shared" si="1"/>
        <v>29.27438965336512</v>
      </c>
      <c r="AD37" s="12"/>
    </row>
    <row r="38" spans="1:30" ht="15.75" x14ac:dyDescent="0.2">
      <c r="A38" s="4">
        <v>33</v>
      </c>
      <c r="B38" s="41" t="s">
        <v>1</v>
      </c>
      <c r="C38" s="39" t="s">
        <v>25</v>
      </c>
      <c r="D38" s="37">
        <v>1826.010447761194</v>
      </c>
      <c r="E38" s="37">
        <v>1529.1666666666667</v>
      </c>
      <c r="F38" s="37">
        <v>1455.2363184079602</v>
      </c>
      <c r="G38" s="37">
        <v>1466.1044776119404</v>
      </c>
      <c r="H38" s="37">
        <v>1455.2363184079602</v>
      </c>
      <c r="I38" s="37">
        <v>1435.6382978723404</v>
      </c>
      <c r="J38" s="37">
        <v>1512.2916666666665</v>
      </c>
      <c r="K38" s="37">
        <v>1435.6382978723404</v>
      </c>
      <c r="L38" s="37">
        <v>1488.6979166666667</v>
      </c>
      <c r="M38" s="37">
        <v>1488.6979166666667</v>
      </c>
      <c r="N38" s="37">
        <v>2654.9731182795695</v>
      </c>
      <c r="O38" s="37">
        <v>1988.2954545454545</v>
      </c>
      <c r="P38" s="29">
        <f t="shared" si="0"/>
        <v>1644.6655747854522</v>
      </c>
      <c r="Q38" s="47">
        <v>24.087313432835828</v>
      </c>
      <c r="R38" s="47">
        <v>20.931372549019606</v>
      </c>
      <c r="S38" s="47">
        <v>19.311274509803919</v>
      </c>
      <c r="T38" s="47">
        <v>19.361764705882351</v>
      </c>
      <c r="U38" s="47">
        <v>19.311274509803919</v>
      </c>
      <c r="V38" s="47">
        <v>20.032986111111111</v>
      </c>
      <c r="W38" s="47">
        <v>20.65</v>
      </c>
      <c r="X38" s="47">
        <v>20.108156028368796</v>
      </c>
      <c r="Y38" s="47">
        <v>20.206153846153843</v>
      </c>
      <c r="Z38" s="47">
        <v>20.206153846153843</v>
      </c>
      <c r="AA38" s="47">
        <v>33.216931216931215</v>
      </c>
      <c r="AB38" s="47">
        <v>24.604166666666671</v>
      </c>
      <c r="AC38" s="40">
        <f t="shared" si="1"/>
        <v>21.835628951894261</v>
      </c>
      <c r="AD38" s="12"/>
    </row>
    <row r="39" spans="1:30" ht="15.75" x14ac:dyDescent="0.2">
      <c r="A39" s="4">
        <v>34</v>
      </c>
      <c r="B39" s="41" t="s">
        <v>1</v>
      </c>
      <c r="C39" s="39" t="s">
        <v>26</v>
      </c>
      <c r="D39" s="37">
        <v>2125</v>
      </c>
      <c r="E39" s="37">
        <v>1685.1851851851852</v>
      </c>
      <c r="F39" s="37">
        <v>1742.3245614035086</v>
      </c>
      <c r="G39" s="37">
        <v>1764.6929824561405</v>
      </c>
      <c r="H39" s="37">
        <v>1656.127450980392</v>
      </c>
      <c r="I39" s="37">
        <v>1505.952380952381</v>
      </c>
      <c r="J39" s="46">
        <v>1635.7142857142858</v>
      </c>
      <c r="K39" s="37">
        <v>1505.952380952381</v>
      </c>
      <c r="L39" s="37">
        <v>1733.4313725490194</v>
      </c>
      <c r="M39" s="37">
        <v>1733.4313725490194</v>
      </c>
      <c r="N39" s="37">
        <v>2308.3333333333335</v>
      </c>
      <c r="O39" s="37">
        <v>2009.5833333333333</v>
      </c>
      <c r="P39" s="29">
        <f t="shared" si="0"/>
        <v>1783.8107199507483</v>
      </c>
      <c r="Q39" s="47">
        <v>28.3</v>
      </c>
      <c r="R39" s="47">
        <v>22.520833333333336</v>
      </c>
      <c r="S39" s="47">
        <v>22.928571428571427</v>
      </c>
      <c r="T39" s="47">
        <v>22.790624999999999</v>
      </c>
      <c r="U39" s="47">
        <v>21.596153846153847</v>
      </c>
      <c r="V39" s="48">
        <v>20.671875</v>
      </c>
      <c r="W39" s="47">
        <v>21.785714285714285</v>
      </c>
      <c r="X39" s="47">
        <v>20.671875</v>
      </c>
      <c r="Y39" s="48">
        <v>22.465789473684207</v>
      </c>
      <c r="Z39" s="47">
        <v>21.380555555555553</v>
      </c>
      <c r="AA39" s="47">
        <v>30.822222222222226</v>
      </c>
      <c r="AB39" s="47">
        <v>26.434000000000001</v>
      </c>
      <c r="AC39" s="40">
        <f t="shared" si="1"/>
        <v>23.530684595436242</v>
      </c>
      <c r="AD39" s="12"/>
    </row>
    <row r="40" spans="1:30" ht="15.75" x14ac:dyDescent="0.2">
      <c r="A40" s="4">
        <v>35</v>
      </c>
      <c r="B40" s="41" t="s">
        <v>1</v>
      </c>
      <c r="C40" s="39" t="s">
        <v>27</v>
      </c>
      <c r="D40" s="37">
        <v>2775.8809523809523</v>
      </c>
      <c r="E40" s="37">
        <v>2188.8835978835982</v>
      </c>
      <c r="F40" s="37">
        <v>2044.8690476190477</v>
      </c>
      <c r="G40" s="37">
        <v>2038.9034391534392</v>
      </c>
      <c r="H40" s="37">
        <v>2044.8690476190477</v>
      </c>
      <c r="I40" s="37">
        <v>2777.333333333333</v>
      </c>
      <c r="J40" s="37">
        <v>3398.7009803921574</v>
      </c>
      <c r="K40" s="37">
        <v>2777.333333333333</v>
      </c>
      <c r="L40" s="37">
        <v>2498.9381720430106</v>
      </c>
      <c r="M40" s="37">
        <v>2498.9381720430106</v>
      </c>
      <c r="N40" s="37">
        <v>3535.4166666666665</v>
      </c>
      <c r="O40" s="37">
        <v>3826.4071038251368</v>
      </c>
      <c r="P40" s="29">
        <f t="shared" si="0"/>
        <v>2700.5394871910612</v>
      </c>
      <c r="Q40" s="47">
        <v>33.707692307692312</v>
      </c>
      <c r="R40" s="47">
        <v>28.583333333333329</v>
      </c>
      <c r="S40" s="47">
        <v>26.895833333333332</v>
      </c>
      <c r="T40" s="47">
        <v>26.817171717171718</v>
      </c>
      <c r="U40" s="47">
        <v>26.959595959595958</v>
      </c>
      <c r="V40" s="47">
        <v>34.366352201257861</v>
      </c>
      <c r="W40" s="47">
        <v>42.615277777777777</v>
      </c>
      <c r="X40" s="47">
        <v>34.163522012578618</v>
      </c>
      <c r="Y40" s="47">
        <v>31.446923076923074</v>
      </c>
      <c r="Z40" s="47">
        <v>31.446923076923074</v>
      </c>
      <c r="AA40" s="47">
        <v>46.162202380952394</v>
      </c>
      <c r="AB40" s="47">
        <v>49.813172043010759</v>
      </c>
      <c r="AC40" s="40">
        <f t="shared" si="1"/>
        <v>34.414833268379191</v>
      </c>
      <c r="AD40" s="12"/>
    </row>
    <row r="41" spans="1:30" ht="15.75" x14ac:dyDescent="0.2">
      <c r="A41" s="4">
        <v>36</v>
      </c>
      <c r="B41" s="41" t="s">
        <v>1</v>
      </c>
      <c r="C41" s="39" t="s">
        <v>28</v>
      </c>
      <c r="D41" s="37">
        <v>415.46899224806202</v>
      </c>
      <c r="E41" s="37">
        <v>376.73780487804879</v>
      </c>
      <c r="F41" s="37">
        <v>425.47517730496457</v>
      </c>
      <c r="G41" s="37">
        <v>422.11224489795916</v>
      </c>
      <c r="H41" s="37">
        <v>408.23484848484844</v>
      </c>
      <c r="I41" s="37">
        <v>387.05782312925174</v>
      </c>
      <c r="J41" s="37">
        <v>494.33541666666667</v>
      </c>
      <c r="K41" s="37">
        <v>378.45486111111114</v>
      </c>
      <c r="L41" s="37">
        <v>411.15957446808511</v>
      </c>
      <c r="M41" s="46">
        <v>389.78571428571428</v>
      </c>
      <c r="N41" s="37">
        <v>422.23039215686276</v>
      </c>
      <c r="O41" s="37">
        <v>404.49198717948718</v>
      </c>
      <c r="P41" s="29">
        <f t="shared" si="0"/>
        <v>411.29540306758855</v>
      </c>
      <c r="Q41" s="47">
        <v>24.082471264367818</v>
      </c>
      <c r="R41" s="47">
        <v>24.012931034482758</v>
      </c>
      <c r="S41" s="47">
        <v>24.236111111111111</v>
      </c>
      <c r="T41" s="47">
        <v>24.144722222222221</v>
      </c>
      <c r="U41" s="47">
        <v>24.274011299435031</v>
      </c>
      <c r="V41" s="47">
        <v>24.706214689265536</v>
      </c>
      <c r="W41" s="47">
        <v>26.575287356321844</v>
      </c>
      <c r="X41" s="47">
        <v>24.638888888888893</v>
      </c>
      <c r="Y41" s="47">
        <v>24.511666666666667</v>
      </c>
      <c r="Z41" s="47">
        <v>24.501666666666665</v>
      </c>
      <c r="AA41" s="47">
        <v>25.362768817204309</v>
      </c>
      <c r="AB41" s="47">
        <v>25.630806451612909</v>
      </c>
      <c r="AC41" s="40">
        <f t="shared" si="1"/>
        <v>24.723128872353811</v>
      </c>
      <c r="AD41" s="12"/>
    </row>
    <row r="42" spans="1:30" ht="15.75" x14ac:dyDescent="0.2">
      <c r="A42" s="4">
        <v>37</v>
      </c>
      <c r="B42" s="41" t="s">
        <v>1</v>
      </c>
      <c r="C42" s="39" t="s">
        <v>48</v>
      </c>
      <c r="D42" s="37">
        <v>1352.8541666666667</v>
      </c>
      <c r="E42" s="37">
        <v>1349.6794871794871</v>
      </c>
      <c r="F42" s="37">
        <v>1362.2863247863247</v>
      </c>
      <c r="G42" s="37">
        <v>1298.8958333333333</v>
      </c>
      <c r="H42" s="37">
        <v>1362.2863247863247</v>
      </c>
      <c r="I42" s="37">
        <v>1322.8009259259261</v>
      </c>
      <c r="J42" s="37">
        <v>1582.6754385964912</v>
      </c>
      <c r="K42" s="37">
        <v>1322.8009259259261</v>
      </c>
      <c r="L42" s="37">
        <v>1260.3728070175439</v>
      </c>
      <c r="M42" s="37">
        <v>1260.3728070175439</v>
      </c>
      <c r="N42" s="37">
        <v>1360.4700854700855</v>
      </c>
      <c r="O42" s="37">
        <v>1241.3068181818182</v>
      </c>
      <c r="P42" s="29">
        <f t="shared" si="0"/>
        <v>1339.7334954072892</v>
      </c>
      <c r="Q42" s="47">
        <v>18.526250000000001</v>
      </c>
      <c r="R42" s="47">
        <v>18.30833333333333</v>
      </c>
      <c r="S42" s="47">
        <v>18.275641025641026</v>
      </c>
      <c r="T42" s="47">
        <v>17.569166666666664</v>
      </c>
      <c r="U42" s="47">
        <v>20.874999999999996</v>
      </c>
      <c r="V42" s="47">
        <v>18.216216216216218</v>
      </c>
      <c r="W42" s="47">
        <v>23.172222222222224</v>
      </c>
      <c r="X42" s="47">
        <v>18.457142857142856</v>
      </c>
      <c r="Y42" s="47">
        <v>18.044607843137253</v>
      </c>
      <c r="Z42" s="47">
        <v>17.671491228070177</v>
      </c>
      <c r="AA42" s="47">
        <v>18.837606837606838</v>
      </c>
      <c r="AB42" s="47">
        <v>16.779844961240308</v>
      </c>
      <c r="AC42" s="40">
        <f t="shared" si="1"/>
        <v>18.727793599273074</v>
      </c>
      <c r="AD42" s="12"/>
    </row>
    <row r="43" spans="1:30" ht="14.25" x14ac:dyDescent="0.2">
      <c r="A43" s="4">
        <v>38</v>
      </c>
      <c r="B43" s="5" t="s">
        <v>33</v>
      </c>
      <c r="C43" s="7" t="s">
        <v>50</v>
      </c>
      <c r="D43" s="37">
        <v>5796.083333333333</v>
      </c>
      <c r="E43" s="37">
        <v>5851.340909090909</v>
      </c>
      <c r="F43" s="37">
        <v>5913.7719298245611</v>
      </c>
      <c r="G43" s="37">
        <v>5840.9698275862065</v>
      </c>
      <c r="H43" s="37">
        <v>5910.9821428571431</v>
      </c>
      <c r="I43" s="37">
        <v>5808.1896551724149</v>
      </c>
      <c r="J43" s="37">
        <v>5737.6907051282051</v>
      </c>
      <c r="K43" s="37">
        <v>5816.7857142857156</v>
      </c>
      <c r="L43" s="37">
        <v>5759.334795321638</v>
      </c>
      <c r="M43" s="37">
        <v>5755.7255747126446</v>
      </c>
      <c r="N43" s="37">
        <v>5814.8305084745771</v>
      </c>
      <c r="O43" s="37">
        <v>5838.2390710382524</v>
      </c>
      <c r="P43" s="29">
        <f t="shared" si="0"/>
        <v>5820.3286805687994</v>
      </c>
      <c r="Q43" s="47">
        <v>60.951960784313727</v>
      </c>
      <c r="R43" s="47">
        <v>61.650326797385624</v>
      </c>
      <c r="S43" s="47">
        <v>62.556547619047613</v>
      </c>
      <c r="T43" s="47">
        <v>61.238983050847466</v>
      </c>
      <c r="U43" s="47">
        <v>62.083333333333329</v>
      </c>
      <c r="V43" s="47">
        <v>61.365819209039557</v>
      </c>
      <c r="W43" s="47">
        <v>60.393269230769221</v>
      </c>
      <c r="X43" s="47">
        <v>61.230225988700575</v>
      </c>
      <c r="Y43" s="47">
        <v>60.500564971751423</v>
      </c>
      <c r="Z43" s="47">
        <v>60.411494252873574</v>
      </c>
      <c r="AA43" s="47">
        <v>61.234463276836166</v>
      </c>
      <c r="AB43" s="47">
        <v>61.613392857142856</v>
      </c>
      <c r="AC43" s="31">
        <f t="shared" si="1"/>
        <v>61.269198447670099</v>
      </c>
      <c r="AD43" s="12"/>
    </row>
    <row r="44" spans="1:30" ht="14.25" x14ac:dyDescent="0.2">
      <c r="A44" s="4">
        <v>39</v>
      </c>
      <c r="B44" s="3" t="s">
        <v>1</v>
      </c>
      <c r="C44" s="7" t="s">
        <v>49</v>
      </c>
      <c r="D44" s="37">
        <v>5840.4207317073169</v>
      </c>
      <c r="E44" s="37">
        <v>5821.53125</v>
      </c>
      <c r="F44" s="37">
        <v>5914.8937500000002</v>
      </c>
      <c r="G44" s="37">
        <v>5933.5321428571433</v>
      </c>
      <c r="H44" s="37">
        <v>5917.5792682926831</v>
      </c>
      <c r="I44" s="37">
        <v>5727.878787878788</v>
      </c>
      <c r="J44" s="37">
        <v>5574.6410569105692</v>
      </c>
      <c r="K44" s="37">
        <v>5740.8730158730159</v>
      </c>
      <c r="L44" s="37">
        <v>5774.5794573643407</v>
      </c>
      <c r="M44" s="37">
        <v>5767.4299242424249</v>
      </c>
      <c r="N44" s="46" t="s">
        <v>74</v>
      </c>
      <c r="O44" s="37">
        <v>5819.698148148148</v>
      </c>
      <c r="P44" s="29">
        <f t="shared" si="0"/>
        <v>5803.0052302976765</v>
      </c>
      <c r="Q44" s="47">
        <v>61.928048780487806</v>
      </c>
      <c r="R44" s="47">
        <v>61.96153846153846</v>
      </c>
      <c r="S44" s="47">
        <v>62.35526315789474</v>
      </c>
      <c r="T44" s="47">
        <v>62.683720930232546</v>
      </c>
      <c r="U44" s="47">
        <v>62.482142857142854</v>
      </c>
      <c r="V44" s="47">
        <v>60.877906976744185</v>
      </c>
      <c r="W44" s="47">
        <v>86.025833333333338</v>
      </c>
      <c r="X44" s="47">
        <v>60.84375</v>
      </c>
      <c r="Y44" s="47">
        <v>61.246249999999996</v>
      </c>
      <c r="Z44" s="47">
        <v>61.337499999999999</v>
      </c>
      <c r="AA44" s="47">
        <v>60.926136363636367</v>
      </c>
      <c r="AB44" s="47">
        <v>61.484090909090902</v>
      </c>
      <c r="AC44" s="31">
        <f t="shared" si="1"/>
        <v>63.679348480841774</v>
      </c>
      <c r="AD44" s="12"/>
    </row>
    <row r="45" spans="1:30" ht="14.25" x14ac:dyDescent="0.2">
      <c r="A45" s="4">
        <v>40</v>
      </c>
      <c r="B45" s="6" t="s">
        <v>56</v>
      </c>
      <c r="C45" s="8" t="s">
        <v>57</v>
      </c>
      <c r="D45" s="37">
        <v>7079.943181818182</v>
      </c>
      <c r="E45" s="37">
        <v>7417.1376811594209</v>
      </c>
      <c r="F45" s="37">
        <v>7417.0390070921994</v>
      </c>
      <c r="G45" s="37">
        <v>7349.4680851063831</v>
      </c>
      <c r="H45" s="37">
        <v>7411.7198581560287</v>
      </c>
      <c r="I45" s="37">
        <v>6778.900709219859</v>
      </c>
      <c r="J45" s="37">
        <v>6876.6500000000015</v>
      </c>
      <c r="K45" s="37">
        <v>6795.8333333333339</v>
      </c>
      <c r="L45" s="37">
        <v>6750.3061224489793</v>
      </c>
      <c r="M45" s="37">
        <v>6738.0612244897957</v>
      </c>
      <c r="N45" s="37">
        <v>6795.8333333333339</v>
      </c>
      <c r="O45" s="37">
        <v>6819.83660130719</v>
      </c>
      <c r="P45" s="29">
        <f t="shared" si="0"/>
        <v>7019.2274281220589</v>
      </c>
      <c r="Q45" s="47">
        <v>74.43679245283019</v>
      </c>
      <c r="R45" s="47">
        <v>74.370192307692307</v>
      </c>
      <c r="S45" s="47">
        <v>74.742283950617278</v>
      </c>
      <c r="T45" s="48">
        <v>74.706481481481489</v>
      </c>
      <c r="U45" s="47">
        <v>74.686728395061735</v>
      </c>
      <c r="V45" s="47">
        <v>75.402777777777786</v>
      </c>
      <c r="W45" s="47">
        <v>76.1359477124183</v>
      </c>
      <c r="X45" s="47">
        <v>75.596153846153854</v>
      </c>
      <c r="Y45" s="47">
        <v>75.244135802469131</v>
      </c>
      <c r="Z45" s="47">
        <v>75.173270440251585</v>
      </c>
      <c r="AA45" s="47">
        <v>75.395454545454541</v>
      </c>
      <c r="AB45" s="47">
        <v>75.941666666666663</v>
      </c>
      <c r="AC45" s="31">
        <f t="shared" si="1"/>
        <v>75.152657114906233</v>
      </c>
      <c r="AD45" s="12"/>
    </row>
    <row r="46" spans="1:30" ht="14.25" x14ac:dyDescent="0.2">
      <c r="A46" s="4">
        <v>41</v>
      </c>
      <c r="B46" s="3" t="s">
        <v>1</v>
      </c>
      <c r="C46" s="7" t="s">
        <v>3</v>
      </c>
      <c r="D46" s="37">
        <v>9248.7380952380954</v>
      </c>
      <c r="E46" s="37">
        <v>9124.7619047619028</v>
      </c>
      <c r="F46" s="37">
        <v>9153.6764705882342</v>
      </c>
      <c r="G46" s="37">
        <v>9079.2543859649122</v>
      </c>
      <c r="H46" s="37">
        <v>9153.6764705882342</v>
      </c>
      <c r="I46" s="37">
        <v>8885.6321839080447</v>
      </c>
      <c r="J46" s="37">
        <v>8044.2857142857147</v>
      </c>
      <c r="K46" s="37">
        <v>8989.0804597701135</v>
      </c>
      <c r="L46" s="37">
        <v>9207.0476190476202</v>
      </c>
      <c r="M46" s="37">
        <v>9207.0476190476202</v>
      </c>
      <c r="N46" s="37">
        <v>8956.1111111111113</v>
      </c>
      <c r="O46" s="37">
        <v>8856.3095238095229</v>
      </c>
      <c r="P46" s="29">
        <f t="shared" si="0"/>
        <v>8992.1351298434274</v>
      </c>
      <c r="Q46" s="47">
        <v>107.90666666666665</v>
      </c>
      <c r="R46" s="47">
        <v>103.14880952380952</v>
      </c>
      <c r="S46" s="47">
        <v>103.22101449275362</v>
      </c>
      <c r="T46" s="47">
        <v>107.16099290780144</v>
      </c>
      <c r="U46" s="47">
        <v>103.84814814814816</v>
      </c>
      <c r="V46" s="47">
        <v>102.91239316239316</v>
      </c>
      <c r="W46" s="47">
        <v>95.816049382716045</v>
      </c>
      <c r="X46" s="47">
        <v>102.72587719298245</v>
      </c>
      <c r="Y46" s="47">
        <v>108.3959349593496</v>
      </c>
      <c r="Z46" s="47">
        <v>108.81937984496125</v>
      </c>
      <c r="AA46" s="47">
        <v>102.72587719298245</v>
      </c>
      <c r="AB46" s="47">
        <v>101.5</v>
      </c>
      <c r="AC46" s="31">
        <f t="shared" si="1"/>
        <v>104.01509528954703</v>
      </c>
      <c r="AD46" s="12"/>
    </row>
    <row r="47" spans="1:30" ht="14.25" x14ac:dyDescent="0.2">
      <c r="A47" s="4">
        <v>42</v>
      </c>
      <c r="B47" s="3" t="s">
        <v>51</v>
      </c>
      <c r="C47" s="7" t="s">
        <v>52</v>
      </c>
      <c r="D47" s="37">
        <v>2602.4716981132074</v>
      </c>
      <c r="E47" s="37">
        <v>2598.4598214285716</v>
      </c>
      <c r="F47" s="37">
        <v>2588.5044642857142</v>
      </c>
      <c r="G47" s="37">
        <v>2585.3571428571427</v>
      </c>
      <c r="H47" s="37">
        <v>2588.5044642857142</v>
      </c>
      <c r="I47" s="37">
        <v>2574.9553571428573</v>
      </c>
      <c r="J47" s="37">
        <v>2548.3240740740739</v>
      </c>
      <c r="K47" s="37">
        <v>2574.9553571428573</v>
      </c>
      <c r="L47" s="37">
        <v>2574.2723214285716</v>
      </c>
      <c r="M47" s="37">
        <v>2574.2723214285716</v>
      </c>
      <c r="N47" s="37">
        <v>2574.9553571428573</v>
      </c>
      <c r="O47" s="37">
        <v>2546.1175595238096</v>
      </c>
      <c r="P47" s="29">
        <f t="shared" si="0"/>
        <v>2577.5958282378292</v>
      </c>
      <c r="Q47" s="47">
        <v>30.3410447761194</v>
      </c>
      <c r="R47" s="47">
        <v>30.328358208955223</v>
      </c>
      <c r="S47" s="47">
        <v>30.223880597014926</v>
      </c>
      <c r="T47" s="47">
        <v>30.309701492537311</v>
      </c>
      <c r="U47" s="47">
        <v>30.223880597014926</v>
      </c>
      <c r="V47" s="47">
        <v>30.175373134328357</v>
      </c>
      <c r="W47" s="47">
        <v>30.60149253731343</v>
      </c>
      <c r="X47" s="47">
        <v>30.175373134328357</v>
      </c>
      <c r="Y47" s="47">
        <v>30.275373134328355</v>
      </c>
      <c r="Z47" s="47">
        <v>30.275373134328355</v>
      </c>
      <c r="AA47" s="47">
        <v>30.175373134328357</v>
      </c>
      <c r="AB47" s="47">
        <v>29.945024875621893</v>
      </c>
      <c r="AC47" s="31">
        <f t="shared" si="1"/>
        <v>30.254187396351572</v>
      </c>
      <c r="AD47" s="12"/>
    </row>
    <row r="48" spans="1:30" ht="14.25" x14ac:dyDescent="0.2">
      <c r="A48" s="4">
        <v>43</v>
      </c>
      <c r="B48" s="3" t="s">
        <v>1</v>
      </c>
      <c r="C48" s="7" t="s">
        <v>34</v>
      </c>
      <c r="D48" s="37">
        <v>1537.0315789473684</v>
      </c>
      <c r="E48" s="37">
        <v>1516.3703703703702</v>
      </c>
      <c r="F48" s="37">
        <v>1512.5495495495495</v>
      </c>
      <c r="G48" s="37">
        <v>1508.8972972972972</v>
      </c>
      <c r="H48" s="37">
        <v>1516.3703703703702</v>
      </c>
      <c r="I48" s="37">
        <v>1525.6535087719296</v>
      </c>
      <c r="J48" s="37">
        <v>1488.2222222222222</v>
      </c>
      <c r="K48" s="37">
        <v>1525.6535087719296</v>
      </c>
      <c r="L48" s="37">
        <v>1532.0522522522522</v>
      </c>
      <c r="M48" s="37">
        <v>1498.944144144144</v>
      </c>
      <c r="N48" s="37">
        <v>1525.6535087719296</v>
      </c>
      <c r="O48" s="37">
        <v>1489.2972222222224</v>
      </c>
      <c r="P48" s="29">
        <f t="shared" si="0"/>
        <v>1514.7246278076325</v>
      </c>
      <c r="Q48" s="47">
        <v>19.430392156862744</v>
      </c>
      <c r="R48" s="47">
        <v>19.329999999999998</v>
      </c>
      <c r="S48" s="47">
        <v>18.989583333333332</v>
      </c>
      <c r="T48" s="47">
        <v>19.2</v>
      </c>
      <c r="U48" s="47">
        <v>19.088235294117649</v>
      </c>
      <c r="V48" s="47">
        <v>19.145</v>
      </c>
      <c r="W48" s="47">
        <v>18.383673469387755</v>
      </c>
      <c r="X48" s="47">
        <v>19.222222222222221</v>
      </c>
      <c r="Y48" s="47">
        <v>18.715853658536584</v>
      </c>
      <c r="Z48" s="47">
        <v>19.222549019607843</v>
      </c>
      <c r="AA48" s="47">
        <v>19.142156862745097</v>
      </c>
      <c r="AB48" s="47">
        <v>19.058999999999997</v>
      </c>
      <c r="AC48" s="31">
        <f t="shared" si="1"/>
        <v>19.077388834734439</v>
      </c>
      <c r="AD48" s="12"/>
    </row>
    <row r="49" spans="1:30" ht="14.25" x14ac:dyDescent="0.2">
      <c r="A49" s="4">
        <v>44</v>
      </c>
      <c r="B49" s="5" t="s">
        <v>35</v>
      </c>
      <c r="C49" s="7" t="s">
        <v>36</v>
      </c>
      <c r="D49" s="37">
        <v>2775.8522727272725</v>
      </c>
      <c r="E49" s="37">
        <v>2899.4047619047619</v>
      </c>
      <c r="F49" s="37">
        <v>2921.7261904761904</v>
      </c>
      <c r="G49" s="37">
        <v>2794.715909090909</v>
      </c>
      <c r="H49" s="37">
        <v>2921.7261904761904</v>
      </c>
      <c r="I49" s="37">
        <v>2897.1230158730159</v>
      </c>
      <c r="J49" s="37">
        <v>2848.731884057971</v>
      </c>
      <c r="K49" s="37">
        <v>2897.1230158730159</v>
      </c>
      <c r="L49" s="37">
        <v>2783.9583333333335</v>
      </c>
      <c r="M49" s="37">
        <v>2783.9583333333335</v>
      </c>
      <c r="N49" s="37">
        <v>2897.1230158730159</v>
      </c>
      <c r="O49" s="37">
        <v>2891.94696969697</v>
      </c>
      <c r="P49" s="29">
        <f t="shared" si="0"/>
        <v>2859.4491577263311</v>
      </c>
      <c r="Q49" s="47">
        <v>28.829999999999995</v>
      </c>
      <c r="R49" s="47">
        <v>28.819444444444446</v>
      </c>
      <c r="S49" s="47">
        <v>29.100694444444446</v>
      </c>
      <c r="T49" s="47">
        <v>28.965999999999994</v>
      </c>
      <c r="U49" s="47">
        <v>29.49666666666667</v>
      </c>
      <c r="V49" s="47">
        <v>29.516666666666669</v>
      </c>
      <c r="W49" s="47">
        <v>30.401851851851852</v>
      </c>
      <c r="X49" s="47">
        <v>29.704861111111114</v>
      </c>
      <c r="Y49" s="47">
        <v>28.851923076923072</v>
      </c>
      <c r="Z49" s="47">
        <v>28.839583333333326</v>
      </c>
      <c r="AA49" s="47">
        <v>28.996527777777782</v>
      </c>
      <c r="AB49" s="47">
        <v>29.712962962962962</v>
      </c>
      <c r="AC49" s="31">
        <f t="shared" si="1"/>
        <v>29.269765194681856</v>
      </c>
      <c r="AD49" s="12"/>
    </row>
    <row r="50" spans="1:30" ht="14.25" x14ac:dyDescent="0.2">
      <c r="A50" s="4">
        <v>45</v>
      </c>
      <c r="B50" s="3" t="s">
        <v>1</v>
      </c>
      <c r="C50" s="7" t="s">
        <v>37</v>
      </c>
      <c r="D50" s="37">
        <v>3577.8947368421054</v>
      </c>
      <c r="E50" s="37">
        <v>3527.5</v>
      </c>
      <c r="F50" s="37">
        <v>3540.625</v>
      </c>
      <c r="G50" s="37">
        <v>3611.5</v>
      </c>
      <c r="H50" s="37">
        <v>3540.625</v>
      </c>
      <c r="I50" s="37">
        <v>3681.375</v>
      </c>
      <c r="J50" s="37">
        <v>3390.4545454545455</v>
      </c>
      <c r="K50" s="37">
        <v>3681.375</v>
      </c>
      <c r="L50" s="37">
        <v>3685.1</v>
      </c>
      <c r="M50" s="37">
        <v>3685.1</v>
      </c>
      <c r="N50" s="37">
        <v>3681.375</v>
      </c>
      <c r="O50" s="37">
        <v>3697.0150000000003</v>
      </c>
      <c r="P50" s="29">
        <f>AVERAGE(D50:O50)</f>
        <v>3608.3282735247208</v>
      </c>
      <c r="Q50" s="47">
        <v>39.528205128205137</v>
      </c>
      <c r="R50" s="47">
        <v>38.836805555555557</v>
      </c>
      <c r="S50" s="47">
        <v>38.938405797101453</v>
      </c>
      <c r="T50" s="47">
        <v>40.235897435897428</v>
      </c>
      <c r="U50" s="47">
        <v>39.614197530864203</v>
      </c>
      <c r="V50" s="47">
        <v>39.938271604938279</v>
      </c>
      <c r="W50" s="47">
        <v>37.74074074074074</v>
      </c>
      <c r="X50" s="47">
        <v>39.782051282051285</v>
      </c>
      <c r="Y50" s="47">
        <v>40.019753086419762</v>
      </c>
      <c r="Z50" s="47">
        <v>40.44358974358974</v>
      </c>
      <c r="AA50" s="47">
        <v>39.782051282051285</v>
      </c>
      <c r="AB50" s="47">
        <v>39.677160493827159</v>
      </c>
      <c r="AC50" s="31">
        <f>AVERAGE(Q50:AB50)</f>
        <v>39.544760806770171</v>
      </c>
      <c r="AD50" s="12"/>
    </row>
    <row r="51" spans="1:30" ht="14.25" x14ac:dyDescent="0.2">
      <c r="A51" s="4">
        <v>46</v>
      </c>
      <c r="B51" s="3" t="s">
        <v>1</v>
      </c>
      <c r="C51" s="7" t="s">
        <v>38</v>
      </c>
      <c r="D51" s="37">
        <v>3262.282608695652</v>
      </c>
      <c r="E51" s="37">
        <v>3230.3571428571427</v>
      </c>
      <c r="F51" s="37">
        <v>3270.8333333333335</v>
      </c>
      <c r="G51" s="37">
        <v>3282.6136363636365</v>
      </c>
      <c r="H51" s="37">
        <v>3267.0454545454545</v>
      </c>
      <c r="I51" s="37">
        <v>3282.1428571428573</v>
      </c>
      <c r="J51" s="37">
        <v>3414.1304347826085</v>
      </c>
      <c r="K51" s="37">
        <v>3282.1428571428573</v>
      </c>
      <c r="L51" s="37">
        <v>3316.195652173913</v>
      </c>
      <c r="M51" s="37">
        <v>3291.931818181818</v>
      </c>
      <c r="N51" s="37">
        <v>3302.717391304348</v>
      </c>
      <c r="O51" s="37">
        <v>3301.0952380952381</v>
      </c>
      <c r="P51" s="29">
        <f>AVERAGE(D51:O51)</f>
        <v>3291.9573687182383</v>
      </c>
      <c r="Q51" s="47">
        <v>37.029761904761912</v>
      </c>
      <c r="R51" s="47">
        <v>36.889880952380949</v>
      </c>
      <c r="S51" s="47">
        <v>36.925595238095234</v>
      </c>
      <c r="T51" s="47">
        <v>36.873076923076923</v>
      </c>
      <c r="U51" s="47">
        <v>36.925595238095234</v>
      </c>
      <c r="V51" s="47">
        <v>37.108024691358025</v>
      </c>
      <c r="W51" s="47">
        <v>37.43928571428571</v>
      </c>
      <c r="X51" s="47">
        <v>36.881410256410255</v>
      </c>
      <c r="Y51" s="47">
        <v>37.199382716049385</v>
      </c>
      <c r="Z51" s="47">
        <v>37.263690476190469</v>
      </c>
      <c r="AA51" s="47">
        <v>37.175595238095234</v>
      </c>
      <c r="AB51" s="47">
        <v>57.552564102564105</v>
      </c>
      <c r="AC51" s="31">
        <f>AVERAGE(Q51:AB51)</f>
        <v>38.771988620946956</v>
      </c>
      <c r="AD51" s="12"/>
    </row>
    <row r="52" spans="1:30" ht="14.25" x14ac:dyDescent="0.2">
      <c r="A52" s="4">
        <v>47</v>
      </c>
      <c r="B52" s="3" t="s">
        <v>1</v>
      </c>
      <c r="C52" s="7" t="s">
        <v>39</v>
      </c>
      <c r="D52" s="37">
        <v>2904.4688888888891</v>
      </c>
      <c r="E52" s="37">
        <v>2905.7575757575755</v>
      </c>
      <c r="F52" s="37">
        <v>2925.3674242424245</v>
      </c>
      <c r="G52" s="37">
        <v>2917.6977777777774</v>
      </c>
      <c r="H52" s="37">
        <v>2925.3674242424245</v>
      </c>
      <c r="I52" s="37">
        <v>2904.8387681159415</v>
      </c>
      <c r="J52" s="37">
        <v>3030.6727272727267</v>
      </c>
      <c r="K52" s="37">
        <v>2921.6950757575755</v>
      </c>
      <c r="L52" s="37">
        <v>2915.0844444444442</v>
      </c>
      <c r="M52" s="37">
        <v>2918.8363636363638</v>
      </c>
      <c r="N52" s="37">
        <v>2917.8796296296291</v>
      </c>
      <c r="O52" s="37">
        <v>2926.9178030303028</v>
      </c>
      <c r="P52" s="29">
        <f>AVERAGE(D52:O52)</f>
        <v>2926.2153252330063</v>
      </c>
      <c r="Q52" s="47">
        <v>32.500909090909097</v>
      </c>
      <c r="R52" s="47">
        <v>32.59970238095238</v>
      </c>
      <c r="S52" s="47">
        <v>32.783625730994146</v>
      </c>
      <c r="T52" s="47">
        <v>32.640178571428571</v>
      </c>
      <c r="U52" s="47">
        <v>32.660493827160494</v>
      </c>
      <c r="V52" s="47">
        <v>32.790935672514621</v>
      </c>
      <c r="W52" s="47">
        <v>33.148039215686275</v>
      </c>
      <c r="X52" s="47">
        <v>32.856060606060602</v>
      </c>
      <c r="Y52" s="47">
        <v>32.791964285714293</v>
      </c>
      <c r="Z52" s="47">
        <v>32.708490566037746</v>
      </c>
      <c r="AA52" s="47">
        <v>32.732371794871796</v>
      </c>
      <c r="AB52" s="47">
        <v>32.905345911949681</v>
      </c>
      <c r="AC52" s="31">
        <f>AVERAGE(Q52:AB52)</f>
        <v>32.759843137856649</v>
      </c>
      <c r="AD52" s="12"/>
    </row>
    <row r="53" spans="1:30" ht="14.25" x14ac:dyDescent="0.2">
      <c r="A53" s="4">
        <v>48</v>
      </c>
      <c r="B53" s="3" t="s">
        <v>1</v>
      </c>
      <c r="C53" s="7" t="s">
        <v>40</v>
      </c>
      <c r="D53" s="37">
        <v>1241.3967741935485</v>
      </c>
      <c r="E53" s="37">
        <v>1234.6484375</v>
      </c>
      <c r="F53" s="37">
        <v>1247.0887096774193</v>
      </c>
      <c r="G53" s="37">
        <v>1245.8419354838709</v>
      </c>
      <c r="H53" s="37">
        <v>1247.0887096774193</v>
      </c>
      <c r="I53" s="37">
        <v>1254.4811827956992</v>
      </c>
      <c r="J53" s="37">
        <v>1198.0216666666668</v>
      </c>
      <c r="K53" s="37">
        <v>1254.4811827956992</v>
      </c>
      <c r="L53" s="37">
        <v>1242.26875</v>
      </c>
      <c r="M53" s="37">
        <v>1251.7290322580645</v>
      </c>
      <c r="N53" s="37">
        <v>1244.9348958333335</v>
      </c>
      <c r="O53" s="37">
        <v>1266.4053763440863</v>
      </c>
      <c r="P53" s="29">
        <f>AVERAGE(D53:O53)</f>
        <v>1244.0322211021505</v>
      </c>
      <c r="Q53" s="47">
        <v>15.358888888888888</v>
      </c>
      <c r="R53" s="47">
        <v>15.15151515151515</v>
      </c>
      <c r="S53" s="47">
        <v>15.218992248062015</v>
      </c>
      <c r="T53" s="47">
        <v>14.998837209302327</v>
      </c>
      <c r="U53" s="47">
        <v>15.342592592592592</v>
      </c>
      <c r="V53" s="47">
        <v>15.392592592592592</v>
      </c>
      <c r="W53" s="47">
        <v>15.664999999999997</v>
      </c>
      <c r="X53" s="47">
        <v>15.15151515151515</v>
      </c>
      <c r="Y53" s="47">
        <v>15.180232558139535</v>
      </c>
      <c r="Z53" s="47">
        <v>15.416666666666666</v>
      </c>
      <c r="AA53" s="47">
        <v>15.503875968992247</v>
      </c>
      <c r="AB53" s="47">
        <v>15.682222222222224</v>
      </c>
      <c r="AC53" s="31">
        <f>AVERAGE(Q53:AB53)</f>
        <v>15.338577604207449</v>
      </c>
      <c r="AD53" s="12"/>
    </row>
    <row r="54" spans="1:30" ht="14.25" x14ac:dyDescent="0.2">
      <c r="A54" s="4">
        <v>49</v>
      </c>
      <c r="B54" s="3" t="s">
        <v>1</v>
      </c>
      <c r="C54" s="7" t="s">
        <v>41</v>
      </c>
      <c r="D54" s="37">
        <v>539.35217391304354</v>
      </c>
      <c r="E54" s="37">
        <v>537.99456521739125</v>
      </c>
      <c r="F54" s="37">
        <v>526.69791666666663</v>
      </c>
      <c r="G54" s="37">
        <v>531.85531914893613</v>
      </c>
      <c r="H54" s="37">
        <v>534.07446808510633</v>
      </c>
      <c r="I54" s="37">
        <v>527.42708333333337</v>
      </c>
      <c r="J54" s="37">
        <v>550.20925925925928</v>
      </c>
      <c r="K54" s="37">
        <v>534.81914893617022</v>
      </c>
      <c r="L54" s="37">
        <v>528.54583333333335</v>
      </c>
      <c r="M54" s="37">
        <v>537.83043478260868</v>
      </c>
      <c r="N54" s="37">
        <v>534.81914893617022</v>
      </c>
      <c r="O54" s="37">
        <v>558.82653061224494</v>
      </c>
      <c r="P54" s="29">
        <f>AVERAGE(D54:O54)</f>
        <v>536.87099018535537</v>
      </c>
      <c r="Q54" s="47">
        <v>6.7280303030303026</v>
      </c>
      <c r="R54" s="47">
        <v>6.7898550724637676</v>
      </c>
      <c r="S54" s="47">
        <v>6.7240740740740739</v>
      </c>
      <c r="T54" s="47">
        <v>6.8590277777777784</v>
      </c>
      <c r="U54" s="47">
        <v>6.8421985815602833</v>
      </c>
      <c r="V54" s="47">
        <v>6.8876811594202891</v>
      </c>
      <c r="W54" s="47">
        <v>8.5841463414634127</v>
      </c>
      <c r="X54" s="47">
        <v>6.8475177304964534</v>
      </c>
      <c r="Y54" s="47">
        <v>6.7874074074074073</v>
      </c>
      <c r="Z54" s="47">
        <v>6.6985185185185196</v>
      </c>
      <c r="AA54" s="47">
        <v>6.8007246376811592</v>
      </c>
      <c r="AB54" s="47">
        <v>6.8559027777777786</v>
      </c>
      <c r="AC54" s="31">
        <f>AVERAGE(Q54:AB54)</f>
        <v>6.9504236984726022</v>
      </c>
      <c r="AD54" s="12"/>
    </row>
    <row r="55" spans="1:30" ht="12.75" x14ac:dyDescent="0.2">
      <c r="A55" s="11"/>
      <c r="B55" s="13"/>
      <c r="C55" s="13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D55" s="9"/>
    </row>
    <row r="56" spans="1:30" ht="12.75" x14ac:dyDescent="0.2">
      <c r="A56" s="11"/>
      <c r="B56" s="14"/>
      <c r="C56" s="14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D56" s="9"/>
    </row>
    <row r="57" spans="1:30" ht="12.75" x14ac:dyDescent="0.2">
      <c r="A57" s="11"/>
      <c r="B57" s="15"/>
      <c r="C57" s="15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D57" s="9"/>
    </row>
    <row r="58" spans="1:30" ht="12.75" x14ac:dyDescent="0.2">
      <c r="A58" s="11"/>
      <c r="B58" s="15"/>
      <c r="C58" s="15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D58" s="9"/>
    </row>
    <row r="59" spans="1:30" ht="12.75" x14ac:dyDescent="0.2">
      <c r="A59" s="11"/>
      <c r="B59" s="15"/>
      <c r="C59" s="15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D59" s="9"/>
    </row>
    <row r="60" spans="1:30" ht="12.75" x14ac:dyDescent="0.2">
      <c r="A60" s="11"/>
      <c r="B60" s="15"/>
      <c r="C60" s="15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D60" s="9"/>
    </row>
    <row r="61" spans="1:30" ht="12.75" x14ac:dyDescent="0.2">
      <c r="A61" s="11"/>
      <c r="B61" s="15"/>
      <c r="C61" s="15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D61" s="9"/>
    </row>
    <row r="62" spans="1:30" ht="14.25" x14ac:dyDescent="0.2">
      <c r="A62" s="11"/>
      <c r="B62" s="15"/>
      <c r="C62" s="15"/>
      <c r="N62" s="32"/>
      <c r="O62" s="32"/>
      <c r="P62" s="32"/>
      <c r="Q62" s="32"/>
      <c r="R62" s="32"/>
    </row>
    <row r="63" spans="1:30" ht="14.25" x14ac:dyDescent="0.2">
      <c r="A63" s="11"/>
      <c r="B63" s="15"/>
      <c r="C63" s="15"/>
      <c r="N63" s="32"/>
      <c r="O63" s="32"/>
      <c r="P63" s="32"/>
      <c r="Q63" s="32"/>
      <c r="R63" s="32"/>
    </row>
    <row r="64" spans="1:30" ht="14.25" x14ac:dyDescent="0.2">
      <c r="A64" s="11"/>
      <c r="B64" s="15"/>
      <c r="C64" s="15"/>
      <c r="N64" s="32"/>
      <c r="O64" s="32"/>
      <c r="P64" s="32"/>
      <c r="Q64" s="32"/>
      <c r="R64" s="32"/>
    </row>
    <row r="65" spans="1:18" s="11" customFormat="1" ht="14.25" x14ac:dyDescent="0.2">
      <c r="B65" s="15"/>
      <c r="C65" s="15"/>
      <c r="D65" s="9"/>
      <c r="E65" s="9"/>
      <c r="F65" s="9"/>
      <c r="G65" s="9"/>
      <c r="H65" s="9"/>
      <c r="I65" s="9"/>
      <c r="J65" s="9"/>
      <c r="K65" s="9"/>
      <c r="L65" s="9"/>
      <c r="M65" s="9"/>
      <c r="N65" s="32"/>
      <c r="O65" s="32"/>
      <c r="P65" s="32"/>
      <c r="Q65" s="32"/>
      <c r="R65" s="32"/>
    </row>
    <row r="66" spans="1:18" s="11" customFormat="1" ht="14.25" x14ac:dyDescent="0.2">
      <c r="B66" s="15"/>
      <c r="C66" s="15"/>
      <c r="D66" s="9"/>
      <c r="E66" s="9"/>
      <c r="F66" s="9"/>
      <c r="G66" s="9"/>
      <c r="H66" s="9"/>
      <c r="I66" s="9"/>
      <c r="J66" s="9"/>
      <c r="K66" s="9"/>
      <c r="L66" s="9"/>
      <c r="M66" s="9"/>
      <c r="N66" s="32"/>
      <c r="O66" s="32"/>
      <c r="P66" s="32"/>
      <c r="Q66" s="32"/>
      <c r="R66" s="32"/>
    </row>
    <row r="67" spans="1:18" s="11" customFormat="1" ht="14.25" x14ac:dyDescent="0.2">
      <c r="B67" s="15"/>
      <c r="C67" s="15"/>
      <c r="D67" s="9"/>
      <c r="E67" s="9"/>
      <c r="F67" s="9"/>
      <c r="G67" s="9"/>
      <c r="H67" s="9"/>
      <c r="I67" s="9"/>
      <c r="J67" s="9"/>
      <c r="K67" s="9"/>
      <c r="L67" s="9"/>
      <c r="M67" s="9"/>
      <c r="N67" s="32"/>
      <c r="O67" s="32"/>
      <c r="P67" s="32"/>
      <c r="Q67" s="32"/>
      <c r="R67" s="32"/>
    </row>
    <row r="68" spans="1:18" s="11" customFormat="1" ht="14.25" x14ac:dyDescent="0.2">
      <c r="B68" s="15"/>
      <c r="C68" s="15"/>
      <c r="D68" s="9"/>
      <c r="E68" s="9"/>
      <c r="F68" s="9"/>
      <c r="G68" s="9"/>
      <c r="H68" s="9"/>
      <c r="I68" s="9"/>
      <c r="J68" s="9"/>
      <c r="K68" s="9"/>
      <c r="L68" s="9"/>
      <c r="M68" s="9"/>
      <c r="N68" s="32"/>
      <c r="O68" s="32"/>
      <c r="P68" s="32"/>
      <c r="Q68" s="32"/>
      <c r="R68" s="32"/>
    </row>
    <row r="69" spans="1:18" s="11" customFormat="1" ht="14.25" x14ac:dyDescent="0.2">
      <c r="B69" s="15"/>
      <c r="C69" s="15"/>
      <c r="D69" s="9"/>
      <c r="E69" s="9"/>
      <c r="F69" s="9"/>
      <c r="G69" s="9"/>
      <c r="H69" s="9"/>
      <c r="I69" s="9"/>
      <c r="J69" s="9"/>
      <c r="K69" s="9"/>
      <c r="L69" s="9"/>
      <c r="M69" s="9"/>
      <c r="N69" s="32"/>
      <c r="O69" s="32"/>
      <c r="P69" s="32"/>
      <c r="Q69" s="32"/>
      <c r="R69" s="32"/>
    </row>
    <row r="70" spans="1:18" s="11" customFormat="1" ht="14.25" x14ac:dyDescent="0.2">
      <c r="B70" s="15"/>
      <c r="C70" s="15"/>
      <c r="D70" s="9"/>
      <c r="E70" s="9"/>
      <c r="F70" s="9"/>
      <c r="G70" s="9"/>
      <c r="H70" s="9"/>
      <c r="I70" s="9"/>
      <c r="J70" s="9"/>
      <c r="K70" s="9"/>
      <c r="L70" s="9"/>
      <c r="M70" s="9"/>
      <c r="N70" s="32"/>
      <c r="O70" s="32"/>
      <c r="P70" s="32"/>
      <c r="Q70" s="32"/>
      <c r="R70" s="32"/>
    </row>
    <row r="71" spans="1:18" s="11" customFormat="1" ht="14.25" x14ac:dyDescent="0.2">
      <c r="B71" s="15"/>
      <c r="C71" s="15"/>
      <c r="D71" s="9"/>
      <c r="E71" s="9"/>
      <c r="F71" s="9"/>
      <c r="G71" s="9"/>
      <c r="H71" s="9"/>
      <c r="I71" s="9"/>
      <c r="J71" s="9"/>
      <c r="K71" s="9"/>
      <c r="L71" s="9"/>
      <c r="M71" s="9"/>
      <c r="N71" s="32"/>
      <c r="O71" s="32"/>
      <c r="P71" s="32"/>
      <c r="Q71" s="32"/>
      <c r="R71" s="32"/>
    </row>
    <row r="72" spans="1:18" s="11" customFormat="1" ht="14.25" x14ac:dyDescent="0.2">
      <c r="B72" s="15"/>
      <c r="C72" s="15"/>
      <c r="D72" s="9"/>
      <c r="E72" s="9"/>
      <c r="F72" s="9"/>
      <c r="G72" s="9"/>
      <c r="H72" s="9"/>
      <c r="I72" s="9"/>
      <c r="J72" s="9"/>
      <c r="K72" s="9"/>
      <c r="L72" s="9"/>
      <c r="M72" s="9"/>
      <c r="N72" s="32"/>
      <c r="O72" s="32"/>
      <c r="P72" s="32"/>
      <c r="Q72" s="32"/>
      <c r="R72" s="32"/>
    </row>
    <row r="73" spans="1:18" s="11" customFormat="1" x14ac:dyDescent="0.2">
      <c r="A73" s="1"/>
      <c r="B73" s="2"/>
      <c r="C73" s="2"/>
      <c r="D73" s="9"/>
      <c r="E73" s="9"/>
      <c r="F73" s="9"/>
      <c r="G73" s="9"/>
      <c r="H73" s="9"/>
      <c r="I73" s="9"/>
      <c r="J73" s="9"/>
      <c r="K73" s="9"/>
      <c r="L73" s="9"/>
      <c r="M73" s="9"/>
      <c r="N73" s="32"/>
      <c r="O73" s="32"/>
      <c r="P73" s="32"/>
      <c r="Q73" s="32"/>
      <c r="R73" s="32"/>
    </row>
    <row r="74" spans="1:18" s="11" customFormat="1" x14ac:dyDescent="0.2">
      <c r="A74" s="1"/>
      <c r="B74" s="2"/>
      <c r="C74" s="2"/>
      <c r="D74" s="9"/>
      <c r="E74" s="9"/>
      <c r="F74" s="9"/>
      <c r="G74" s="9"/>
      <c r="H74" s="9"/>
      <c r="I74" s="9"/>
      <c r="J74" s="9"/>
      <c r="K74" s="9"/>
      <c r="L74" s="9"/>
      <c r="M74" s="9"/>
      <c r="N74" s="32"/>
      <c r="O74" s="32"/>
      <c r="P74" s="32"/>
      <c r="Q74" s="32"/>
      <c r="R74" s="32"/>
    </row>
    <row r="75" spans="1:18" s="11" customFormat="1" x14ac:dyDescent="0.2">
      <c r="A75" s="1"/>
      <c r="B75" s="2"/>
      <c r="C75" s="2"/>
      <c r="D75" s="9"/>
      <c r="E75" s="9"/>
      <c r="F75" s="9"/>
      <c r="G75" s="9"/>
      <c r="H75" s="9"/>
      <c r="I75" s="9"/>
      <c r="J75" s="9"/>
      <c r="K75" s="9"/>
      <c r="L75" s="9"/>
      <c r="M75" s="9"/>
      <c r="N75" s="32"/>
      <c r="O75" s="32"/>
      <c r="P75" s="32"/>
      <c r="Q75" s="32"/>
      <c r="R75" s="32"/>
    </row>
    <row r="76" spans="1:18" s="11" customFormat="1" x14ac:dyDescent="0.2">
      <c r="A76" s="1"/>
      <c r="B76" s="2"/>
      <c r="C76" s="2"/>
      <c r="D76" s="9"/>
      <c r="E76" s="9"/>
      <c r="F76" s="9"/>
      <c r="G76" s="9"/>
      <c r="H76" s="9"/>
      <c r="I76" s="9"/>
      <c r="J76" s="9"/>
      <c r="K76" s="9"/>
      <c r="L76" s="9"/>
      <c r="M76" s="9"/>
      <c r="N76" s="32"/>
      <c r="O76" s="32"/>
      <c r="P76" s="32"/>
      <c r="Q76" s="32"/>
      <c r="R76" s="32"/>
    </row>
    <row r="77" spans="1:18" s="11" customFormat="1" x14ac:dyDescent="0.2">
      <c r="A77" s="1"/>
      <c r="B77" s="2"/>
      <c r="C77" s="2"/>
      <c r="D77" s="9"/>
      <c r="E77" s="9"/>
      <c r="F77" s="9"/>
      <c r="G77" s="9"/>
      <c r="H77" s="9"/>
      <c r="I77" s="9"/>
      <c r="J77" s="9"/>
      <c r="K77" s="9"/>
      <c r="L77" s="9"/>
      <c r="M77" s="9"/>
      <c r="N77" s="32"/>
      <c r="O77" s="32"/>
      <c r="P77" s="32"/>
      <c r="Q77" s="32"/>
      <c r="R77" s="32"/>
    </row>
    <row r="78" spans="1:18" s="11" customFormat="1" x14ac:dyDescent="0.2">
      <c r="A78" s="1"/>
      <c r="B78" s="2"/>
      <c r="C78" s="2"/>
      <c r="D78" s="9"/>
      <c r="E78" s="9"/>
      <c r="F78" s="9"/>
      <c r="G78" s="9"/>
      <c r="H78" s="9"/>
      <c r="I78" s="9"/>
      <c r="J78" s="9"/>
      <c r="K78" s="9"/>
      <c r="L78" s="9"/>
      <c r="M78" s="9"/>
      <c r="N78" s="32"/>
      <c r="O78" s="32"/>
      <c r="P78" s="32"/>
      <c r="Q78" s="32"/>
      <c r="R78" s="32"/>
    </row>
    <row r="79" spans="1:18" s="11" customFormat="1" x14ac:dyDescent="0.2">
      <c r="A79" s="1"/>
      <c r="B79" s="2"/>
      <c r="C79" s="2"/>
      <c r="D79" s="9"/>
      <c r="E79" s="9"/>
      <c r="F79" s="9"/>
      <c r="G79" s="9"/>
      <c r="H79" s="9"/>
      <c r="I79" s="9"/>
      <c r="J79" s="9"/>
      <c r="K79" s="9"/>
      <c r="L79" s="9"/>
      <c r="M79" s="9"/>
      <c r="N79" s="32"/>
      <c r="O79" s="32"/>
      <c r="P79" s="32"/>
      <c r="Q79" s="32"/>
      <c r="R79" s="32"/>
    </row>
    <row r="80" spans="1:18" s="11" customFormat="1" x14ac:dyDescent="0.2">
      <c r="A80" s="1"/>
      <c r="B80" s="2"/>
      <c r="C80" s="2"/>
      <c r="D80" s="9"/>
      <c r="E80" s="9"/>
      <c r="F80" s="9"/>
      <c r="G80" s="9"/>
      <c r="H80" s="9"/>
      <c r="I80" s="9"/>
      <c r="J80" s="9"/>
      <c r="K80" s="9"/>
      <c r="L80" s="9"/>
      <c r="M80" s="9"/>
      <c r="N80" s="32"/>
      <c r="O80" s="32"/>
      <c r="P80" s="32"/>
      <c r="Q80" s="32"/>
      <c r="R80" s="32"/>
    </row>
    <row r="81" spans="14:18" s="11" customFormat="1" ht="14.25" x14ac:dyDescent="0.2">
      <c r="N81" s="32"/>
      <c r="O81" s="32"/>
      <c r="P81" s="32"/>
      <c r="Q81" s="32"/>
      <c r="R81" s="32"/>
    </row>
    <row r="82" spans="14:18" s="11" customFormat="1" ht="14.25" x14ac:dyDescent="0.2">
      <c r="N82" s="32"/>
      <c r="O82" s="32"/>
      <c r="P82" s="32"/>
      <c r="Q82" s="32"/>
      <c r="R82" s="32"/>
    </row>
    <row r="83" spans="14:18" s="11" customFormat="1" ht="12.75" x14ac:dyDescent="0.2">
      <c r="N83" s="33"/>
      <c r="O83" s="33"/>
      <c r="P83" s="33"/>
      <c r="Q83" s="34"/>
      <c r="R83" s="34"/>
    </row>
    <row r="84" spans="14:18" s="11" customFormat="1" ht="12.75" x14ac:dyDescent="0.2">
      <c r="N84" s="33"/>
      <c r="O84" s="33"/>
      <c r="P84" s="33"/>
      <c r="Q84" s="34"/>
      <c r="R84" s="34"/>
    </row>
    <row r="85" spans="14:18" s="11" customFormat="1" ht="12.75" x14ac:dyDescent="0.2">
      <c r="N85" s="33"/>
      <c r="O85" s="33"/>
      <c r="P85" s="33"/>
      <c r="Q85" s="34"/>
      <c r="R85" s="34"/>
    </row>
    <row r="86" spans="14:18" s="11" customFormat="1" ht="12.75" x14ac:dyDescent="0.2">
      <c r="N86" s="33"/>
      <c r="O86" s="33"/>
      <c r="P86" s="33"/>
      <c r="Q86" s="34"/>
      <c r="R86" s="34"/>
    </row>
    <row r="87" spans="14:18" s="11" customFormat="1" ht="12.75" x14ac:dyDescent="0.2">
      <c r="N87" s="33"/>
      <c r="O87" s="33"/>
      <c r="P87" s="33"/>
      <c r="Q87" s="34"/>
      <c r="R87" s="34"/>
    </row>
    <row r="88" spans="14:18" s="11" customFormat="1" ht="12.75" x14ac:dyDescent="0.2">
      <c r="N88" s="33"/>
      <c r="O88" s="33"/>
      <c r="P88" s="33"/>
      <c r="Q88" s="34"/>
      <c r="R88" s="34"/>
    </row>
    <row r="89" spans="14:18" s="11" customFormat="1" ht="12.75" x14ac:dyDescent="0.2">
      <c r="N89" s="33"/>
      <c r="O89" s="33"/>
      <c r="P89" s="33"/>
      <c r="Q89" s="34"/>
      <c r="R89" s="34"/>
    </row>
  </sheetData>
  <mergeCells count="8">
    <mergeCell ref="D2:P2"/>
    <mergeCell ref="Q2:AC2"/>
    <mergeCell ref="D3:P3"/>
    <mergeCell ref="Q3:AB3"/>
    <mergeCell ref="A4:A5"/>
    <mergeCell ref="B4:C5"/>
    <mergeCell ref="D4:P4"/>
    <mergeCell ref="Q4:A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</vt:lpstr>
    </vt:vector>
  </TitlesOfParts>
  <Company>DAM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Sumon</dc:creator>
  <cp:lastModifiedBy>Windows User</cp:lastModifiedBy>
  <cp:lastPrinted>2023-05-16T11:07:45Z</cp:lastPrinted>
  <dcterms:created xsi:type="dcterms:W3CDTF">2011-12-19T07:50:24Z</dcterms:created>
  <dcterms:modified xsi:type="dcterms:W3CDTF">2024-12-11T06:34:52Z</dcterms:modified>
</cp:coreProperties>
</file>