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<sst xmlns="http://schemas.openxmlformats.org/spreadsheetml/2006/main" count="215" uniqueCount="80">
  <si>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</si>
  <si>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</si>
  <si>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</si>
  <si>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</si>
  <si>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</si>
  <si>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</si>
  <si>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</si>
  <si>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</si>
  <si>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</si>
  <si>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</si>
  <si>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</si>
  <si>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</si>
  <si>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</si>
  <si>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</si>
  <si>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</si>
  <si>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</si>
  <si>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</si>
  <si>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</si>
  <si>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</si>
  <si>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</si>
  <si>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</si>
  <si>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</si>
  <si>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</si>
  <si>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</si>
  <si>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</si>
  <si>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</si>
  <si>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</si>
  <si>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</si>
  <si>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</si>
  <si>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</si>
  <si>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</si>
  <si>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</si>
  <si>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</si>
  <si>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</si>
  <si>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</si>
  <si>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</si>
  <si>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</si>
  <si>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</si>
  <si>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</si>
  <si>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</si>
  <si>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</si>
  <si>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</si>
  <si>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</si>
  <si>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</si>
  <si>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</si>
  <si>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</si>
  <si>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</si>
  <si>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</si>
  <si>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</si>
  <si>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</si>
  <si>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</si>
  <si>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</si>
  <si>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</si>
  <si>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</si>
  <si>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</si>
  <si>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</si>
  <si>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</si>
  <si>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</si>
  <si>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</si>
  <si>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</si>
  <si>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</si>
  <si>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</si>
  <si>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</si>
  <si>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</si>
  <si>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</si>
  <si>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</si>
  <si>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</si>
  <si>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>সরবরাহ বৃদ্ধি হওয়ায় মুল্য হ্রাস</t>
  </si>
  <si>
    <t>সরবরাহ কম হওয়ায় মুল্য বৃদ্ধি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</si>
  <si>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</si>
  <si>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</si>
  <si>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</si>
  <si>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পেঁয়াজ আমদানীকৃত</t>
  </si>
  <si>
    <t>আদা আমদানীকৃত</t>
  </si>
  <si>
    <t>স্মারক নং 12.02.0050.400.16.001.12-1137</t>
  </si>
  <si>
    <t>তারিখঃ 16-10-২০২2 খ্রিঃ</t>
  </si>
  <si>
    <t>16/10/2022</t>
  </si>
  <si>
    <t>16/09/২০২2</t>
  </si>
  <si>
    <t>16/10/২০২1</t>
  </si>
  <si>
    <t>পেঁয়াজ দেশী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</si>
</sst>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49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50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48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74</v>
      </c>
      <c r="B6" s="100"/>
      <c r="C6" s="100"/>
      <c r="D6" s="100"/>
      <c r="E6" s="100"/>
      <c r="F6" s="100"/>
      <c r="H6" s="44"/>
      <c r="I6" s="29"/>
      <c r="J6" s="95" t="s">
        <v>75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43</v>
      </c>
      <c r="E8" s="90"/>
      <c r="F8" s="91"/>
      <c r="G8" s="89" t="s">
        <v>39</v>
      </c>
      <c r="H8" s="90"/>
      <c r="I8" s="91"/>
      <c r="J8" s="96" t="s">
        <v>6</v>
      </c>
      <c r="K8" s="89" t="s">
        <v>40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76</v>
      </c>
      <c r="E10" s="52"/>
      <c r="F10" s="53"/>
      <c r="G10" s="51" t="s">
        <v>77</v>
      </c>
      <c r="H10" s="52"/>
      <c r="I10" s="53"/>
      <c r="J10" s="98"/>
      <c r="K10" s="51" t="s">
        <v>78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72</v>
      </c>
      <c r="E12" s="43" t="s">
        <v>9</v>
      </c>
      <c r="F12" s="27">
        <v>74</v>
      </c>
      <c r="G12" s="48">
        <v>68</v>
      </c>
      <c r="H12" s="43"/>
      <c r="I12" s="49">
        <v>72</v>
      </c>
      <c r="J12" s="30">
        <f t="shared" si="0"/>
        <v>4.2857142857142856</v>
      </c>
      <c r="K12" s="27">
        <v>60</v>
      </c>
      <c r="L12" s="43" t="s">
        <v>9</v>
      </c>
      <c r="M12" s="27">
        <v>62</v>
      </c>
      <c r="N12" s="30">
        <f t="shared" si="1"/>
        <v>19.672131147540984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62</v>
      </c>
      <c r="H13" s="43" t="s">
        <v>9</v>
      </c>
      <c r="I13" s="49">
        <v>64</v>
      </c>
      <c r="J13" s="30">
        <f>((D13+F13)/2-(G13+I13)/2)/((G13+I13)/2)*100</f>
        <v>-3.1746031746031744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52</v>
      </c>
      <c r="H14" s="43" t="s">
        <v>9</v>
      </c>
      <c r="I14" s="49">
        <v>54</v>
      </c>
      <c r="J14" s="30">
        <f t="shared" ref="J14:J45" si="3">((D14+F14)/2-(G14+I14)/2)/((G14+I14)/2)*100</f>
        <v>-8.4905660377358494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54</v>
      </c>
      <c r="H15" s="43" t="s">
        <v>9</v>
      </c>
      <c r="I15" s="49">
        <v>55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50</v>
      </c>
      <c r="E16" s="43" t="s">
        <v>9</v>
      </c>
      <c r="F16" s="27">
        <v>52</v>
      </c>
      <c r="G16" s="48">
        <v>48</v>
      </c>
      <c r="H16" s="43" t="s">
        <v>9</v>
      </c>
      <c r="I16" s="49">
        <v>50</v>
      </c>
      <c r="J16" s="30">
        <f t="shared" si="3"/>
        <v>4.0816326530612246</v>
      </c>
      <c r="K16" s="27">
        <v>30</v>
      </c>
      <c r="L16" s="43" t="s">
        <v>9</v>
      </c>
      <c r="M16" s="27">
        <v>32</v>
      </c>
      <c r="N16" s="30">
        <f t="shared" si="2"/>
        <v>64.516129032258064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125</v>
      </c>
      <c r="G17" s="48">
        <v>98</v>
      </c>
      <c r="H17" s="43" t="s">
        <v>9</v>
      </c>
      <c r="I17" s="49">
        <v>130</v>
      </c>
      <c r="J17" s="30">
        <f t="shared" si="3"/>
        <v>-2.1929824561403506</v>
      </c>
      <c r="K17" s="27">
        <v>65</v>
      </c>
      <c r="L17" s="43" t="s">
        <v>9</v>
      </c>
      <c r="M17" s="27">
        <v>125</v>
      </c>
      <c r="N17" s="30">
        <f t="shared" si="2"/>
        <v>17.368421052631579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68</v>
      </c>
      <c r="E19" s="43" t="s">
        <v>9</v>
      </c>
      <c r="F19" s="27">
        <v>70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3.7593984962406015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158</v>
      </c>
      <c r="E20" s="43" t="s">
        <v>9</v>
      </c>
      <c r="F20" s="27">
        <v>160</v>
      </c>
      <c r="G20" s="48">
        <v>160</v>
      </c>
      <c r="H20" s="43">
        <v>166</v>
      </c>
      <c r="I20" s="49">
        <v>162</v>
      </c>
      <c r="J20" s="30">
        <f t="shared" si="3"/>
        <v>-1.2422360248447204</v>
      </c>
      <c r="K20" s="27">
        <v>135</v>
      </c>
      <c r="L20" s="43" t="s">
        <v>9</v>
      </c>
      <c r="M20" s="27">
        <v>136</v>
      </c>
      <c r="N20" s="30">
        <f t="shared" si="2"/>
        <v>17.343173431734318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114</v>
      </c>
      <c r="E21" s="43" t="s">
        <v>9</v>
      </c>
      <c r="F21" s="27">
        <v>115</v>
      </c>
      <c r="G21" s="48">
        <v>128</v>
      </c>
      <c r="H21" s="43" t="s">
        <v>9</v>
      </c>
      <c r="I21" s="49">
        <v>130</v>
      </c>
      <c r="J21" s="30">
        <f t="shared" si="3"/>
        <v>-11.24031007751938</v>
      </c>
      <c r="K21" s="27">
        <v>125</v>
      </c>
      <c r="L21" s="43" t="s">
        <v>9</v>
      </c>
      <c r="M21" s="27">
        <v>126</v>
      </c>
      <c r="N21" s="30">
        <f t="shared" si="2"/>
        <v>-8.7649402390438258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66</v>
      </c>
      <c r="C23" s="38" t="s">
        <v>8</v>
      </c>
      <c r="D23" s="27">
        <v>50</v>
      </c>
      <c r="E23" s="43" t="s">
        <v>9</v>
      </c>
      <c r="F23" s="27">
        <v>55</v>
      </c>
      <c r="G23" s="48">
        <v>38</v>
      </c>
      <c r="H23" s="43" t="s">
        <v>9</v>
      </c>
      <c r="I23" s="49">
        <v>40</v>
      </c>
      <c r="J23" s="30">
        <f t="shared" si="3"/>
        <v>34.615384615384613</v>
      </c>
      <c r="K23" s="27">
        <v>60</v>
      </c>
      <c r="L23" s="43" t="s">
        <v>9</v>
      </c>
      <c r="M23" s="27">
        <v>65</v>
      </c>
      <c r="N23" s="30">
        <f t="shared" si="2"/>
        <v>-16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45</v>
      </c>
      <c r="E24" s="43" t="s">
        <v>9</v>
      </c>
      <c r="F24" s="27">
        <v>50</v>
      </c>
      <c r="G24" s="48">
        <v>25</v>
      </c>
      <c r="H24" s="43" t="s">
        <v>9</v>
      </c>
      <c r="I24" s="49">
        <v>30</v>
      </c>
      <c r="J24" s="30">
        <v>92.66</v>
      </c>
      <c r="K24" s="27">
        <v>50</v>
      </c>
      <c r="L24" s="43">
        <v>32</v>
      </c>
      <c r="M24" s="27">
        <v>55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60</v>
      </c>
      <c r="E25" s="43" t="s">
        <v>9</v>
      </c>
      <c r="F25" s="27">
        <v>90</v>
      </c>
      <c r="G25" s="48">
        <v>70</v>
      </c>
      <c r="H25" s="43" t="s">
        <v>9</v>
      </c>
      <c r="I25" s="49">
        <v>100</v>
      </c>
      <c r="J25" s="30">
        <f t="shared" si="3"/>
        <v>-11.76470588235294</v>
      </c>
      <c r="K25" s="27">
        <v>60</v>
      </c>
      <c r="L25" s="43" t="s">
        <v>9</v>
      </c>
      <c r="M25" s="27">
        <v>80</v>
      </c>
      <c r="N25" s="30">
        <f t="shared" si="2"/>
        <v>7.1428571428571423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120</v>
      </c>
      <c r="H26" s="43" t="s">
        <v>9</v>
      </c>
      <c r="I26" s="49">
        <v>130</v>
      </c>
      <c r="J26" s="30">
        <f t="shared" si="3"/>
        <v>-8</v>
      </c>
      <c r="K26" s="27">
        <v>125</v>
      </c>
      <c r="L26" s="43">
        <v>110</v>
      </c>
      <c r="M26" s="27">
        <v>130</v>
      </c>
      <c r="N26" s="30">
        <f t="shared" si="2"/>
        <v>-9.8039215686274517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120</v>
      </c>
      <c r="E27" s="43" t="s">
        <v>9</v>
      </c>
      <c r="F27" s="27">
        <v>130</v>
      </c>
      <c r="G27" s="48">
        <v>60</v>
      </c>
      <c r="H27" s="43" t="s">
        <v>9</v>
      </c>
      <c r="I27" s="49">
        <v>80</v>
      </c>
      <c r="J27" s="30">
        <f t="shared" si="3"/>
        <v>78.571428571428569</v>
      </c>
      <c r="K27" s="27">
        <v>80</v>
      </c>
      <c r="L27" s="43" t="s">
        <v>9</v>
      </c>
      <c r="M27" s="27">
        <v>100</v>
      </c>
      <c r="N27" s="30">
        <f t="shared" si="2"/>
        <v>38.888888888888893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15</v>
      </c>
      <c r="L28" s="43" t="s">
        <v>9</v>
      </c>
      <c r="M28" s="27">
        <v>18</v>
      </c>
      <c r="N28" s="30">
        <f t="shared" si="2"/>
        <v>48.484848484848484</v>
      </c>
    </row>
    <row r="29" spans="1:14" ht="17.25" customHeight="1">
      <c r="A29" s="41">
        <v>19</v>
      </c>
      <c r="B29" s="39" t="s">
        <v>3</v>
      </c>
      <c r="C29" s="37" t="s">
        <v>65</v>
      </c>
      <c r="D29" s="27">
        <v>35</v>
      </c>
      <c r="E29" s="43" t="s">
        <v>9</v>
      </c>
      <c r="F29" s="27">
        <v>40</v>
      </c>
      <c r="G29" s="48">
        <v>40</v>
      </c>
      <c r="H29" s="43">
        <v>40</v>
      </c>
      <c r="I29" s="49">
        <v>45</v>
      </c>
      <c r="J29" s="30">
        <f t="shared" si="3"/>
        <v>-11.76470588235294</v>
      </c>
      <c r="K29" s="27">
        <v>30</v>
      </c>
      <c r="L29" s="43" t="s">
        <v>9</v>
      </c>
      <c r="M29" s="27">
        <v>35</v>
      </c>
      <c r="N29" s="30">
        <f t="shared" si="2"/>
        <v>15.384615384615385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12</v>
      </c>
      <c r="N30" s="30">
        <f t="shared" si="2"/>
        <v>59.090909090909093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40</v>
      </c>
      <c r="H31" s="43" t="s">
        <v>9</v>
      </c>
      <c r="I31" s="49">
        <v>50</v>
      </c>
      <c r="J31" s="30">
        <f t="shared" si="3"/>
        <v>-22.222222222222221</v>
      </c>
      <c r="K31" s="27">
        <v>30</v>
      </c>
      <c r="L31" s="43" t="s">
        <v>9</v>
      </c>
      <c r="M31" s="27">
        <v>32</v>
      </c>
      <c r="N31" s="30">
        <f t="shared" si="2"/>
        <v>12.903225806451612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30</v>
      </c>
      <c r="H32" s="43" t="s">
        <v>9</v>
      </c>
      <c r="I32" s="49">
        <v>35</v>
      </c>
      <c r="J32" s="30">
        <f t="shared" si="3"/>
        <v>15.384615384615385</v>
      </c>
      <c r="K32" s="27">
        <v>35</v>
      </c>
      <c r="L32" s="43" t="s">
        <v>9</v>
      </c>
      <c r="M32" s="27">
        <v>40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30</v>
      </c>
      <c r="H33" s="43" t="s">
        <v>9</v>
      </c>
      <c r="I33" s="49">
        <v>40</v>
      </c>
      <c r="J33" s="30">
        <f t="shared" si="3"/>
        <v>57.142857142857139</v>
      </c>
      <c r="K33" s="27">
        <v>100</v>
      </c>
      <c r="L33" s="43">
        <v>120</v>
      </c>
      <c r="M33" s="27">
        <v>120</v>
      </c>
      <c r="N33" s="30">
        <f t="shared" si="2"/>
        <v>-50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0</v>
      </c>
      <c r="E36" s="50" t="s">
        <v>9</v>
      </c>
      <c r="F36" s="27">
        <v>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70</v>
      </c>
      <c r="C39" s="37" t="s">
        <v>10</v>
      </c>
      <c r="D39" s="27">
        <v>420</v>
      </c>
      <c r="E39" s="43" t="s">
        <v>9</v>
      </c>
      <c r="F39" s="27">
        <v>425</v>
      </c>
      <c r="G39" s="48">
        <v>390</v>
      </c>
      <c r="H39" s="43" t="s">
        <v>9</v>
      </c>
      <c r="I39" s="49">
        <v>400</v>
      </c>
      <c r="J39" s="30">
        <f t="shared" si="3"/>
        <v>6.962025316455696</v>
      </c>
      <c r="K39" s="27">
        <v>370</v>
      </c>
      <c r="L39" s="43" t="s">
        <v>9</v>
      </c>
      <c r="M39" s="27">
        <v>380</v>
      </c>
      <c r="N39" s="30">
        <f t="shared" si="2"/>
        <v>12.666666666666668</v>
      </c>
    </row>
    <row r="40" spans="1:16" ht="17.25" customHeight="1">
      <c r="A40" s="41">
        <v>30</v>
      </c>
      <c r="B40" s="39" t="s">
        <v>71</v>
      </c>
      <c r="C40" s="37" t="s">
        <v>10</v>
      </c>
      <c r="D40" s="27">
        <v>290</v>
      </c>
      <c r="E40" s="43" t="s">
        <v>9</v>
      </c>
      <c r="F40" s="27">
        <v>300</v>
      </c>
      <c r="G40" s="48">
        <v>280</v>
      </c>
      <c r="H40" s="43" t="s">
        <v>9</v>
      </c>
      <c r="I40" s="49">
        <v>290</v>
      </c>
      <c r="J40" s="30">
        <f>((D40+F40)/2-(G40+I40)/2)/((G40+I40)/2)*100</f>
        <v>3.5087719298245612</v>
      </c>
      <c r="K40" s="27">
        <v>290</v>
      </c>
      <c r="L40" s="43" t="s">
        <v>9</v>
      </c>
      <c r="M40" s="27">
        <v>300</v>
      </c>
      <c r="N40" s="30">
        <f t="shared" si="2"/>
        <v>0</v>
      </c>
    </row>
    <row r="41" spans="1:16" ht="17.25" customHeight="1">
      <c r="A41" s="41">
        <v>31</v>
      </c>
      <c r="B41" s="39" t="s">
        <v>69</v>
      </c>
      <c r="C41" s="37" t="s">
        <v>10</v>
      </c>
      <c r="D41" s="27">
        <v>175</v>
      </c>
      <c r="E41" s="43">
        <v>85</v>
      </c>
      <c r="F41" s="27">
        <v>180</v>
      </c>
      <c r="G41" s="48">
        <v>165</v>
      </c>
      <c r="H41" s="43" t="s">
        <v>9</v>
      </c>
      <c r="I41" s="49">
        <v>170</v>
      </c>
      <c r="J41" s="30">
        <f t="shared" si="3"/>
        <v>5.9701492537313428</v>
      </c>
      <c r="K41" s="27">
        <v>160</v>
      </c>
      <c r="L41" s="43" t="s">
        <v>9</v>
      </c>
      <c r="M41" s="27">
        <v>165</v>
      </c>
      <c r="N41" s="30">
        <f t="shared" si="2"/>
        <v>9.2307692307692317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42</v>
      </c>
      <c r="E43" s="43" t="s">
        <v>9</v>
      </c>
      <c r="F43" s="27">
        <v>44</v>
      </c>
      <c r="G43" s="48">
        <v>38</v>
      </c>
      <c r="H43" s="43" t="s">
        <v>9</v>
      </c>
      <c r="I43" s="49">
        <v>42</v>
      </c>
      <c r="J43" s="30">
        <f t="shared" si="3"/>
        <v>7.5</v>
      </c>
      <c r="K43" s="27">
        <v>29</v>
      </c>
      <c r="L43" s="43" t="s">
        <v>9</v>
      </c>
      <c r="M43" s="27">
        <v>30</v>
      </c>
      <c r="N43" s="30">
        <f t="shared" si="2"/>
        <v>45.762711864406782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88</v>
      </c>
      <c r="E44" s="43" t="s">
        <v>9</v>
      </c>
      <c r="F44" s="27">
        <v>90</v>
      </c>
      <c r="G44" s="48">
        <v>87</v>
      </c>
      <c r="H44" s="43" t="s">
        <v>9</v>
      </c>
      <c r="I44" s="49">
        <v>88</v>
      </c>
      <c r="J44" s="30">
        <f t="shared" si="3"/>
        <v>1.7142857142857144</v>
      </c>
      <c r="K44" s="27">
        <v>78</v>
      </c>
      <c r="L44" s="43" t="s">
        <v>9</v>
      </c>
      <c r="M44" s="27">
        <v>80</v>
      </c>
      <c r="N44" s="30">
        <f t="shared" si="2"/>
        <v>12.658227848101266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3</v>
      </c>
      <c r="B54" s="82"/>
      <c r="C54" s="75" t="s">
        <v>67</v>
      </c>
      <c r="D54" s="76"/>
      <c r="E54" s="76"/>
      <c r="F54" s="77"/>
      <c r="G54" s="75" t="s">
        <v>79</v>
      </c>
      <c r="H54" s="76"/>
      <c r="I54" s="76"/>
      <c r="J54" s="77"/>
      <c r="K54" s="75" t="s">
        <v>68</v>
      </c>
      <c r="L54" s="76"/>
      <c r="M54" s="76"/>
      <c r="N54" s="77"/>
    </row>
    <row r="55" spans="1:16" ht="30.75" customHeight="1">
      <c r="A55" s="70"/>
      <c r="B55" s="82"/>
      <c r="C55" s="75"/>
      <c r="D55" s="76"/>
      <c r="E55" s="76"/>
      <c r="F55" s="77"/>
      <c r="G55" s="75" t="s">
        <v>72</v>
      </c>
      <c r="H55" s="76"/>
      <c r="I55" s="76"/>
      <c r="J55" s="77"/>
      <c r="K55" s="75" t="s">
        <v>68</v>
      </c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 t="s">
        <v>73</v>
      </c>
      <c r="H56" s="76"/>
      <c r="I56" s="76"/>
      <c r="J56" s="77"/>
      <c r="K56" s="75" t="s">
        <v>68</v>
      </c>
      <c r="L56" s="76"/>
      <c r="M56" s="76"/>
      <c r="N56" s="77"/>
      <c r="P56" s="1" t="s">
        <v>51</v>
      </c>
    </row>
    <row r="57" spans="1:16" ht="30.75" customHeight="1">
      <c r="A57" s="83"/>
      <c r="B57" s="84"/>
      <c r="C57" s="78"/>
      <c r="D57" s="79"/>
      <c r="E57" s="79"/>
      <c r="F57" s="80"/>
      <c r="G57" s="78" t="s">
        <v>2</v>
      </c>
      <c r="H57" s="79"/>
      <c r="I57" s="79"/>
      <c r="J57" s="80"/>
      <c r="K57" s="78" t="s">
        <v>68</v>
      </c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55</v>
      </c>
      <c r="C66" s="102"/>
      <c r="D66" s="102"/>
      <c r="E66" s="102"/>
      <c r="F66" s="102"/>
      <c r="G66" s="102"/>
      <c r="I66" s="1" t="s">
        <v>56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62</v>
      </c>
      <c r="K70" s="55"/>
      <c r="L70" s="55"/>
      <c r="M70" s="55"/>
      <c r="N70" s="55"/>
    </row>
    <row r="71" spans="1:14">
      <c r="J71" s="55" t="s">
        <v>64</v>
      </c>
      <c r="K71" s="55"/>
      <c r="L71" s="55"/>
      <c r="M71" s="55"/>
      <c r="N71" s="55"/>
    </row>
    <row r="72" spans="1:14">
      <c r="J72" s="81" t="s">
        <v>54</v>
      </c>
      <c r="K72" s="81"/>
      <c r="L72" s="81"/>
      <c r="M72" s="81"/>
      <c r="N72" s="81"/>
    </row>
    <row r="73" spans="1:14">
      <c r="J73" s="55" t="s">
        <v>47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2022-10-16T06:00:45Z</cp:lastPrinted>
  <dcterms:created xsi:type="dcterms:W3CDTF">2020-07-12T06:32:53Z</dcterms:created>
  <dcterms:modified xsi:type="dcterms:W3CDTF">2022-10-16T08:00:15Z</dcterms:modified>
</cp:coreProperties>
</file>