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<sst xmlns="http://schemas.openxmlformats.org/spreadsheetml/2006/main" count="209" uniqueCount="77">
  <si>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</si>
  <si>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</si>
  <si>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</si>
  <si>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</si>
  <si>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</si>
  <si>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</si>
  <si>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</si>
  <si>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</si>
  <si>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</si>
  <si>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</si>
  <si>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</si>
  <si>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</si>
  <si>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</si>
  <si>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</si>
  <si>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</si>
  <si>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</si>
  <si>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</si>
  <si>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</si>
  <si>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</si>
  <si>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</si>
  <si>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</si>
  <si>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</si>
  <si>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</si>
  <si>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</si>
  <si>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</si>
  <si>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</si>
  <si>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</si>
  <si>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</si>
  <si>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</si>
  <si>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</si>
  <si>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</si>
  <si>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</si>
  <si>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</si>
  <si>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</si>
  <si>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</si>
  <si>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</si>
  <si>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</si>
  <si>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</si>
  <si>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</si>
  <si>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</si>
  <si>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</si>
  <si>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</si>
  <si>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</si>
  <si>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</si>
  <si>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</si>
  <si>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</si>
  <si>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</si>
  <si>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</si>
  <si>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</si>
  <si>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</si>
  <si>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</si>
  <si>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</si>
  <si>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</si>
  <si>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</si>
  <si>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</si>
  <si>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</si>
  <si>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</si>
  <si>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</si>
  <si>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</si>
  <si>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</si>
  <si>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</si>
  <si>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</si>
  <si>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</si>
  <si>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</si>
  <si>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</si>
  <si>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</si>
  <si>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</si>
  <si>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</si>
  <si>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</si>
  <si>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সহকারী পরিচালক</t>
  </si>
  <si>
    <t xml:space="preserve">চাহিদার তুলনায় সরবরাহ বৃদ্ধি হওয়ায় মুল্য হ্রাস </t>
  </si>
  <si>
    <t>স্মারক নং 12.02.0050.400.16.001.12-1361</t>
  </si>
  <si>
    <t>তারিখঃ 12-12-২০২2 খ্রিঃ</t>
  </si>
  <si>
    <t>12/12/2022</t>
  </si>
  <si>
    <t>12/11/২০২2</t>
  </si>
  <si>
    <t>12/12/২০২1</t>
  </si>
  <si>
    <t>পেঁয়াজ দেশী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</si>
</sst>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49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50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48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71</v>
      </c>
      <c r="B6" s="100"/>
      <c r="C6" s="100"/>
      <c r="D6" s="100"/>
      <c r="E6" s="100"/>
      <c r="F6" s="100"/>
      <c r="H6" s="44"/>
      <c r="I6" s="29"/>
      <c r="J6" s="95" t="s">
        <v>72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43</v>
      </c>
      <c r="E8" s="90"/>
      <c r="F8" s="91"/>
      <c r="G8" s="89" t="s">
        <v>39</v>
      </c>
      <c r="H8" s="90"/>
      <c r="I8" s="91"/>
      <c r="J8" s="96" t="s">
        <v>6</v>
      </c>
      <c r="K8" s="89" t="s">
        <v>40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73</v>
      </c>
      <c r="E10" s="52"/>
      <c r="F10" s="53"/>
      <c r="G10" s="51" t="s">
        <v>74</v>
      </c>
      <c r="H10" s="52"/>
      <c r="I10" s="53"/>
      <c r="J10" s="98"/>
      <c r="K10" s="51" t="s">
        <v>75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70</v>
      </c>
      <c r="H12" s="43"/>
      <c r="I12" s="49">
        <v>72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62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52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12.359550561797752</v>
      </c>
      <c r="K14" s="27">
        <v>44</v>
      </c>
      <c r="L14" s="43" t="s">
        <v>9</v>
      </c>
      <c r="M14" s="27">
        <v>45</v>
      </c>
      <c r="N14" s="30">
        <f t="shared" si="2"/>
        <v>12.359550561797752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58</v>
      </c>
      <c r="H15" s="43" t="s">
        <v>9</v>
      </c>
      <c r="I15" s="49">
        <v>60</v>
      </c>
      <c r="J15" s="30">
        <f t="shared" si="3"/>
        <v>6.7796610169491522</v>
      </c>
      <c r="K15" s="27">
        <v>38</v>
      </c>
      <c r="L15" s="43" t="s">
        <v>9</v>
      </c>
      <c r="M15" s="27">
        <v>40</v>
      </c>
      <c r="N15" s="30">
        <f t="shared" si="2"/>
        <v>61.53846153846154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58</v>
      </c>
      <c r="H16" s="43" t="s">
        <v>9</v>
      </c>
      <c r="I16" s="49">
        <v>60</v>
      </c>
      <c r="J16" s="30">
        <f t="shared" si="3"/>
        <v>0</v>
      </c>
      <c r="K16" s="27">
        <v>33</v>
      </c>
      <c r="L16" s="43" t="s">
        <v>9</v>
      </c>
      <c r="M16" s="27">
        <v>34</v>
      </c>
      <c r="N16" s="30">
        <f t="shared" si="2"/>
        <v>76.119402985074629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130</v>
      </c>
      <c r="J17" s="30">
        <f t="shared" si="3"/>
        <v>2.1929824561403506</v>
      </c>
      <c r="K17" s="27">
        <v>88</v>
      </c>
      <c r="L17" s="43" t="s">
        <v>9</v>
      </c>
      <c r="M17" s="27">
        <v>110</v>
      </c>
      <c r="N17" s="30">
        <f t="shared" si="2"/>
        <v>17.676767676767678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135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78</v>
      </c>
      <c r="H19" s="43" t="s">
        <v>9</v>
      </c>
      <c r="I19" s="49">
        <v>80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8.9655172413793096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174</v>
      </c>
      <c r="H20" s="43">
        <v>166</v>
      </c>
      <c r="I20" s="49">
        <v>175</v>
      </c>
      <c r="J20" s="30">
        <f t="shared" si="3"/>
        <v>-3.151862464183381</v>
      </c>
      <c r="K20" s="27">
        <v>144</v>
      </c>
      <c r="L20" s="43" t="s">
        <v>9</v>
      </c>
      <c r="M20" s="27">
        <v>146</v>
      </c>
      <c r="N20" s="30">
        <f t="shared" si="2"/>
        <v>16.551724137931036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124</v>
      </c>
      <c r="H21" s="43" t="s">
        <v>9</v>
      </c>
      <c r="I21" s="49">
        <v>125</v>
      </c>
      <c r="J21" s="30">
        <f t="shared" si="3"/>
        <v>-4.4176706827309236</v>
      </c>
      <c r="K21" s="27">
        <v>134</v>
      </c>
      <c r="L21" s="43" t="s">
        <v>9</v>
      </c>
      <c r="M21" s="27">
        <v>136</v>
      </c>
      <c r="N21" s="30">
        <f t="shared" si="2"/>
        <v>-11.851851851851853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30</v>
      </c>
      <c r="E23" s="43" t="s">
        <v>9</v>
      </c>
      <c r="F23" s="27">
        <v>40</v>
      </c>
      <c r="G23" s="48">
        <v>40</v>
      </c>
      <c r="H23" s="43" t="s">
        <v>9</v>
      </c>
      <c r="I23" s="49">
        <v>45</v>
      </c>
      <c r="J23" s="30">
        <f t="shared" si="3"/>
        <v>-17.647058823529413</v>
      </c>
      <c r="K23" s="27">
        <v>55</v>
      </c>
      <c r="L23" s="43" t="s">
        <v>9</v>
      </c>
      <c r="M23" s="27">
        <v>60</v>
      </c>
      <c r="N23" s="30">
        <f t="shared" si="2"/>
        <v>-39.130434782608695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35</v>
      </c>
      <c r="G24" s="48">
        <v>35</v>
      </c>
      <c r="H24" s="43" t="s">
        <v>9</v>
      </c>
      <c r="I24" s="49">
        <v>38</v>
      </c>
      <c r="J24" s="30">
        <v>92.66</v>
      </c>
      <c r="K24" s="27">
        <v>30</v>
      </c>
      <c r="L24" s="43">
        <v>32</v>
      </c>
      <c r="M24" s="27">
        <v>35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40</v>
      </c>
      <c r="L25" s="43" t="s">
        <v>9</v>
      </c>
      <c r="M25" s="27">
        <v>60</v>
      </c>
      <c r="N25" s="30">
        <f t="shared" si="2"/>
        <v>70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110</v>
      </c>
      <c r="H26" s="43" t="s">
        <v>9</v>
      </c>
      <c r="I26" s="49">
        <v>120</v>
      </c>
      <c r="J26" s="30">
        <f t="shared" si="3"/>
        <v>8.695652173913043</v>
      </c>
      <c r="K26" s="27">
        <v>110</v>
      </c>
      <c r="L26" s="43"/>
      <c r="M26" s="27">
        <v>120</v>
      </c>
      <c r="N26" s="30">
        <f t="shared" si="2"/>
        <v>8.695652173913043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110</v>
      </c>
      <c r="G27" s="48">
        <v>90</v>
      </c>
      <c r="H27" s="43" t="s">
        <v>9</v>
      </c>
      <c r="I27" s="49">
        <v>120</v>
      </c>
      <c r="J27" s="30">
        <f t="shared" si="3"/>
        <v>-9.5238095238095237</v>
      </c>
      <c r="K27" s="27">
        <v>60</v>
      </c>
      <c r="L27" s="43" t="s">
        <v>9</v>
      </c>
      <c r="M27" s="27">
        <v>70</v>
      </c>
      <c r="N27" s="30">
        <f t="shared" si="2"/>
        <v>46.153846153846153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20</v>
      </c>
      <c r="E28" s="43" t="s">
        <v>9</v>
      </c>
      <c r="F28" s="27">
        <v>35</v>
      </c>
      <c r="G28" s="48">
        <v>24</v>
      </c>
      <c r="H28" s="43" t="s">
        <v>9</v>
      </c>
      <c r="I28" s="49">
        <v>25</v>
      </c>
      <c r="J28" s="30">
        <f t="shared" si="3"/>
        <v>12.244897959183673</v>
      </c>
      <c r="K28" s="27">
        <v>20</v>
      </c>
      <c r="L28" s="43" t="s">
        <v>9</v>
      </c>
      <c r="M28" s="27">
        <v>22</v>
      </c>
      <c r="N28" s="30">
        <f t="shared" si="2"/>
        <v>30.952380952380953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25</v>
      </c>
      <c r="E29" s="43" t="s">
        <v>9</v>
      </c>
      <c r="F29" s="27">
        <v>30</v>
      </c>
      <c r="G29" s="48">
        <v>30</v>
      </c>
      <c r="H29" s="43">
        <v>40</v>
      </c>
      <c r="I29" s="49">
        <v>40</v>
      </c>
      <c r="J29" s="30">
        <f t="shared" si="3"/>
        <v>-21.428571428571427</v>
      </c>
      <c r="K29" s="27">
        <v>20</v>
      </c>
      <c r="L29" s="43" t="s">
        <v>9</v>
      </c>
      <c r="M29" s="27">
        <v>25</v>
      </c>
      <c r="N29" s="30">
        <f t="shared" si="2"/>
        <v>22.222222222222221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8.5714285714285712</v>
      </c>
      <c r="K30" s="27">
        <v>15</v>
      </c>
      <c r="L30" s="43" t="s">
        <v>9</v>
      </c>
      <c r="M30" s="27">
        <v>20</v>
      </c>
      <c r="N30" s="30">
        <f t="shared" si="2"/>
        <v>8.5714285714285712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30</v>
      </c>
      <c r="H31" s="43" t="s">
        <v>9</v>
      </c>
      <c r="I31" s="49">
        <v>40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27.27272727272727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30</v>
      </c>
      <c r="H32" s="43" t="s">
        <v>9</v>
      </c>
      <c r="I32" s="49">
        <v>35</v>
      </c>
      <c r="J32" s="30">
        <f t="shared" si="3"/>
        <v>15.384615384615385</v>
      </c>
      <c r="K32" s="27">
        <v>25</v>
      </c>
      <c r="L32" s="43" t="s">
        <v>9</v>
      </c>
      <c r="M32" s="27">
        <v>30</v>
      </c>
      <c r="N32" s="30">
        <f t="shared" si="2"/>
        <v>36.363636363636367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40</v>
      </c>
      <c r="G33" s="48">
        <v>40</v>
      </c>
      <c r="H33" s="43" t="s">
        <v>9</v>
      </c>
      <c r="I33" s="49">
        <v>50</v>
      </c>
      <c r="J33" s="30">
        <f t="shared" si="3"/>
        <v>-22.222222222222221</v>
      </c>
      <c r="K33" s="27">
        <v>30</v>
      </c>
      <c r="L33" s="43">
        <v>120</v>
      </c>
      <c r="M33" s="27">
        <v>40</v>
      </c>
      <c r="N33" s="30">
        <f t="shared" si="2"/>
        <v>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280</v>
      </c>
      <c r="H40" s="43" t="s">
        <v>9</v>
      </c>
      <c r="I40" s="49">
        <v>290</v>
      </c>
      <c r="J40" s="30">
        <f>((D40+F40)/2-(G40+I40)/2)/((G40+I40)/2)*100</f>
        <v>-17.543859649122805</v>
      </c>
      <c r="K40" s="27">
        <v>230</v>
      </c>
      <c r="L40" s="43" t="s">
        <v>9</v>
      </c>
      <c r="M40" s="27">
        <v>240</v>
      </c>
      <c r="N40" s="30">
        <f t="shared" si="2"/>
        <v>0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150</v>
      </c>
      <c r="E41" s="43">
        <v>85</v>
      </c>
      <c r="F41" s="27">
        <v>155</v>
      </c>
      <c r="G41" s="48">
        <v>160</v>
      </c>
      <c r="H41" s="43" t="s">
        <v>9</v>
      </c>
      <c r="I41" s="49">
        <v>165</v>
      </c>
      <c r="J41" s="30">
        <f t="shared" si="3"/>
        <v>-6.1538461538461542</v>
      </c>
      <c r="K41" s="27">
        <v>140</v>
      </c>
      <c r="L41" s="43" t="s">
        <v>9</v>
      </c>
      <c r="M41" s="27">
        <v>150</v>
      </c>
      <c r="N41" s="30">
        <f t="shared" si="2"/>
        <v>5.1724137931034484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32</v>
      </c>
      <c r="E43" s="43" t="s">
        <v>9</v>
      </c>
      <c r="F43" s="27">
        <v>38</v>
      </c>
      <c r="G43" s="48">
        <v>40</v>
      </c>
      <c r="H43" s="43" t="s">
        <v>9</v>
      </c>
      <c r="I43" s="49">
        <v>44</v>
      </c>
      <c r="J43" s="30">
        <f t="shared" si="3"/>
        <v>-16.666666666666664</v>
      </c>
      <c r="K43" s="27">
        <v>28</v>
      </c>
      <c r="L43" s="43" t="s">
        <v>9</v>
      </c>
      <c r="M43" s="27">
        <v>34</v>
      </c>
      <c r="N43" s="30">
        <f t="shared" si="2"/>
        <v>12.903225806451612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108</v>
      </c>
      <c r="H44" s="43" t="s">
        <v>9</v>
      </c>
      <c r="I44" s="49">
        <v>110</v>
      </c>
      <c r="J44" s="30">
        <f t="shared" si="3"/>
        <v>1.834862385321101</v>
      </c>
      <c r="K44" s="27">
        <v>78</v>
      </c>
      <c r="L44" s="43" t="s">
        <v>9</v>
      </c>
      <c r="M44" s="27">
        <v>80</v>
      </c>
      <c r="N44" s="30">
        <f t="shared" si="2"/>
        <v>40.506329113924053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32</v>
      </c>
      <c r="H45" s="43" t="s">
        <v>9</v>
      </c>
      <c r="I45" s="49">
        <v>35</v>
      </c>
      <c r="J45" s="30">
        <f t="shared" si="3"/>
        <v>16.417910447761194</v>
      </c>
      <c r="K45" s="27">
        <v>30</v>
      </c>
      <c r="L45" s="43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76</v>
      </c>
      <c r="B54" s="82"/>
      <c r="C54" s="75" t="s">
        <v>70</v>
      </c>
      <c r="D54" s="76"/>
      <c r="E54" s="76"/>
      <c r="F54" s="77"/>
      <c r="G54" s="75"/>
      <c r="H54" s="76"/>
      <c r="I54" s="76"/>
      <c r="J54" s="77"/>
      <c r="K54" s="75"/>
      <c r="L54" s="76"/>
      <c r="M54" s="76"/>
      <c r="N54" s="77"/>
    </row>
    <row r="55" spans="1:16" ht="30.75" customHeight="1">
      <c r="A55" s="70" t="s">
        <v>61</v>
      </c>
      <c r="B55" s="82"/>
      <c r="C55" s="75" t="s">
        <v>70</v>
      </c>
      <c r="D55" s="76"/>
      <c r="E55" s="76"/>
      <c r="F55" s="77"/>
      <c r="G55" s="75"/>
      <c r="H55" s="76"/>
      <c r="I55" s="76"/>
      <c r="J55" s="77"/>
      <c r="K55" s="75"/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51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55</v>
      </c>
      <c r="C66" s="102"/>
      <c r="D66" s="102"/>
      <c r="E66" s="102"/>
      <c r="F66" s="102"/>
      <c r="G66" s="102"/>
      <c r="I66" s="1" t="s">
        <v>56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62</v>
      </c>
      <c r="K70" s="55"/>
      <c r="L70" s="55"/>
      <c r="M70" s="55"/>
      <c r="N70" s="55"/>
    </row>
    <row r="71" spans="1:14">
      <c r="J71" s="55" t="s">
        <v>69</v>
      </c>
      <c r="K71" s="55"/>
      <c r="L71" s="55"/>
      <c r="M71" s="55"/>
      <c r="N71" s="55"/>
    </row>
    <row r="72" spans="1:14">
      <c r="J72" s="81" t="s">
        <v>54</v>
      </c>
      <c r="K72" s="81"/>
      <c r="L72" s="81"/>
      <c r="M72" s="81"/>
      <c r="N72" s="81"/>
    </row>
    <row r="73" spans="1:14">
      <c r="J73" s="55" t="s">
        <v>47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2022-12-12T05:04:42Z</cp:lastPrinted>
  <dcterms:created xsi:type="dcterms:W3CDTF">2020-07-12T06:32:53Z</dcterms:created>
  <dcterms:modified xsi:type="dcterms:W3CDTF">2022-12-12T06:10:12Z</dcterms:modified>
</cp:coreProperties>
</file>