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6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<sst xmlns="http://schemas.openxmlformats.org/spreadsheetml/2006/main" count="218" uniqueCount="81">
  <si>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</si>
  <si>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</si>
  <si>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</si>
  <si>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</si>
  <si>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</si>
  <si>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</si>
  <si>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</si>
  <si>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</si>
  <si>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</si>
  <si>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</si>
  <si>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</si>
  <si>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</si>
  <si>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</si>
  <si>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</si>
  <si>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</si>
  <si>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</si>
  <si>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</si>
  <si>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</si>
  <si>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</si>
  <si>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</si>
  <si>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</si>
  <si>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</si>
  <si>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</si>
  <si>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</si>
  <si>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</si>
  <si>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</si>
  <si>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</si>
  <si>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</si>
  <si>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</si>
  <si>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</si>
  <si>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</si>
  <si>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</si>
  <si>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</si>
  <si>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</si>
  <si>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</si>
  <si>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</si>
  <si>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</si>
  <si>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</si>
  <si>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</si>
  <si>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</si>
  <si>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</si>
  <si>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</si>
  <si>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</si>
  <si>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</si>
  <si>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</si>
  <si>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</si>
  <si>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</si>
  <si>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</si>
  <si>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</si>
  <si>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</si>
  <si>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</si>
  <si>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</si>
  <si>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</si>
  <si>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</si>
  <si>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</si>
  <si>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</si>
  <si>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</si>
  <si>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</si>
  <si>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</si>
  <si>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</si>
  <si>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</si>
  <si>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</si>
  <si>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</si>
  <si>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</si>
  <si>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</si>
  <si>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</si>
  <si>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</si>
  <si>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২। সকল প্রকার ডাল</t>
  </si>
  <si>
    <t>৩। সয়াবিন ও পামওয়েল তেল</t>
  </si>
  <si>
    <t>৫। আলু ও সবজি</t>
  </si>
  <si>
    <t>১। মাছ : রুই, কাতল</t>
  </si>
  <si>
    <t>২। লবণ</t>
  </si>
  <si>
    <t>তারিখঃ 29/১0/2020 খ্রিঃ।</t>
  </si>
  <si>
    <t>স্মারক নং 1২.02.9১০০.7০0.16.02৫.1৬.৬৮৩</t>
  </si>
  <si>
    <t>2৯/১০/২০২০</t>
  </si>
  <si>
    <t>2৯/০৯/২০২০</t>
  </si>
  <si>
    <t>2৯/১০/২০১৯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</si>
  <si>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</si>
  <si>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১। চাল,</t>
  </si>
  <si>
    <t>৪। রসুন, আদা ও কাঁচামরিচ</t>
  </si>
  <si>
    <t>৬। ডিম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</si>
</sst>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0" zoomScale="130" zoomScaleNormal="130" workbookViewId="0">
      <selection activeCell="G59" sqref="G59:J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3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6" s="12" customFormat="1" ht="15.75" customHeight="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6" s="12" customFormat="1" ht="15.75" customHeight="1">
      <c r="A3" s="69" t="s">
        <v>54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6" s="12" customFormat="1" ht="18" customHeight="1">
      <c r="A4" s="79" t="s">
        <v>55</v>
      </c>
      <c r="B4" s="79"/>
      <c r="C4" s="79"/>
      <c r="D4" s="79"/>
      <c r="E4" s="79"/>
      <c r="F4" s="79"/>
      <c r="H4" s="40"/>
    </row>
    <row r="5" spans="1:16" s="12" customFormat="1" ht="18.75" customHeight="1">
      <c r="A5" s="70" t="s">
        <v>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12" customFormat="1" ht="15.75" customHeight="1">
      <c r="A6" s="80" t="s">
        <v>73</v>
      </c>
      <c r="B6" s="80"/>
      <c r="C6" s="80"/>
      <c r="D6" s="80"/>
      <c r="E6" s="80"/>
      <c r="F6" s="80"/>
      <c r="H6" s="32"/>
      <c r="I6" s="24"/>
      <c r="J6" s="78" t="s">
        <v>72</v>
      </c>
      <c r="K6" s="78"/>
      <c r="L6" s="78"/>
      <c r="M6" s="78"/>
      <c r="N6" s="78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47</v>
      </c>
      <c r="L7" s="34"/>
      <c r="M7" s="15"/>
      <c r="N7" s="15"/>
    </row>
    <row r="8" spans="1:16" ht="12" customHeight="1">
      <c r="A8" s="81" t="s">
        <v>0</v>
      </c>
      <c r="B8" s="71" t="s">
        <v>1</v>
      </c>
      <c r="C8" s="81" t="s">
        <v>9</v>
      </c>
      <c r="D8" s="72" t="s">
        <v>49</v>
      </c>
      <c r="E8" s="73"/>
      <c r="F8" s="74"/>
      <c r="G8" s="72" t="s">
        <v>45</v>
      </c>
      <c r="H8" s="73"/>
      <c r="I8" s="74"/>
      <c r="J8" s="82" t="s">
        <v>63</v>
      </c>
      <c r="K8" s="72" t="s">
        <v>46</v>
      </c>
      <c r="L8" s="73"/>
      <c r="M8" s="74"/>
      <c r="N8" s="82" t="s">
        <v>64</v>
      </c>
    </row>
    <row r="9" spans="1:16" ht="22.5" customHeight="1">
      <c r="A9" s="81"/>
      <c r="B9" s="71"/>
      <c r="C9" s="81"/>
      <c r="D9" s="75"/>
      <c r="E9" s="76"/>
      <c r="F9" s="77"/>
      <c r="G9" s="75"/>
      <c r="H9" s="76"/>
      <c r="I9" s="77"/>
      <c r="J9" s="83"/>
      <c r="K9" s="75"/>
      <c r="L9" s="76"/>
      <c r="M9" s="77"/>
      <c r="N9" s="83"/>
    </row>
    <row r="10" spans="1:16" ht="14.25" customHeight="1">
      <c r="A10" s="81"/>
      <c r="B10" s="71"/>
      <c r="C10" s="81"/>
      <c r="D10" s="85" t="s">
        <v>74</v>
      </c>
      <c r="E10" s="86"/>
      <c r="F10" s="87"/>
      <c r="G10" s="93" t="s">
        <v>75</v>
      </c>
      <c r="H10" s="94"/>
      <c r="I10" s="95"/>
      <c r="J10" s="84"/>
      <c r="K10" s="96" t="s">
        <v>76</v>
      </c>
      <c r="L10" s="97"/>
      <c r="M10" s="98"/>
      <c r="N10" s="84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62</v>
      </c>
      <c r="E11" s="31" t="s">
        <v>11</v>
      </c>
      <c r="F11" s="23">
        <v>64</v>
      </c>
      <c r="G11" s="35">
        <v>61</v>
      </c>
      <c r="H11" s="31" t="s">
        <v>11</v>
      </c>
      <c r="I11" s="36">
        <v>64</v>
      </c>
      <c r="J11" s="27">
        <f t="shared" ref="J11:J12" si="0">((D11+F11)/2-(G11+I11)/2)/((G11+I11)/2)*100</f>
        <v>0.8</v>
      </c>
      <c r="K11" s="23">
        <v>48</v>
      </c>
      <c r="L11" s="31" t="s">
        <v>11</v>
      </c>
      <c r="M11" s="23">
        <v>55</v>
      </c>
      <c r="N11" s="26">
        <f t="shared" ref="N11:N12" si="1">((D11+F11)/2-(K11+M11)/2)/((K11+M11)/2)*100</f>
        <v>22.330097087378643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58</v>
      </c>
      <c r="E12" s="31" t="s">
        <v>11</v>
      </c>
      <c r="F12" s="23">
        <v>62</v>
      </c>
      <c r="G12" s="35">
        <v>57</v>
      </c>
      <c r="H12" s="31" t="s">
        <v>11</v>
      </c>
      <c r="I12" s="36">
        <v>62</v>
      </c>
      <c r="J12" s="25">
        <f t="shared" si="0"/>
        <v>0.84033613445378152</v>
      </c>
      <c r="K12" s="23">
        <v>46</v>
      </c>
      <c r="L12" s="31" t="s">
        <v>11</v>
      </c>
      <c r="M12" s="23">
        <v>55</v>
      </c>
      <c r="N12" s="25">
        <f t="shared" si="1"/>
        <v>18.811881188118811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48</v>
      </c>
      <c r="H13" s="31" t="s">
        <v>11</v>
      </c>
      <c r="I13" s="36">
        <v>52</v>
      </c>
      <c r="J13" s="25">
        <f t="shared" ref="J13:J45" si="2">((D13+F13)/2-(G13+I13)/2)/((G13+I13)/2)*100</f>
        <v>4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46</v>
      </c>
      <c r="E14" s="31" t="s">
        <v>11</v>
      </c>
      <c r="F14" s="23">
        <v>48</v>
      </c>
      <c r="G14" s="35">
        <v>43</v>
      </c>
      <c r="H14" s="31" t="s">
        <v>11</v>
      </c>
      <c r="I14" s="36">
        <v>44</v>
      </c>
      <c r="J14" s="25">
        <f t="shared" si="2"/>
        <v>8.0459770114942533</v>
      </c>
      <c r="K14" s="23">
        <v>26</v>
      </c>
      <c r="L14" s="31" t="s">
        <v>11</v>
      </c>
      <c r="M14" s="23">
        <v>30</v>
      </c>
      <c r="N14" s="25">
        <f t="shared" si="3"/>
        <v>67.857142857142861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34</v>
      </c>
      <c r="E15" s="31" t="s">
        <v>11</v>
      </c>
      <c r="F15" s="23">
        <v>36</v>
      </c>
      <c r="G15" s="35">
        <v>33</v>
      </c>
      <c r="H15" s="31" t="s">
        <v>11</v>
      </c>
      <c r="I15" s="36">
        <v>35</v>
      </c>
      <c r="J15" s="25">
        <f t="shared" si="2"/>
        <v>2.9411764705882351</v>
      </c>
      <c r="K15" s="23">
        <v>34</v>
      </c>
      <c r="L15" s="31" t="s">
        <v>11</v>
      </c>
      <c r="M15" s="23">
        <v>35</v>
      </c>
      <c r="N15" s="25">
        <f t="shared" si="3"/>
        <v>1.4492753623188406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27</v>
      </c>
      <c r="H16" s="31" t="s">
        <v>11</v>
      </c>
      <c r="I16" s="36">
        <v>28</v>
      </c>
      <c r="J16" s="25">
        <f t="shared" si="2"/>
        <v>-1.8181818181818181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75</v>
      </c>
      <c r="E17" s="31" t="s">
        <v>11</v>
      </c>
      <c r="F17" s="23">
        <v>125</v>
      </c>
      <c r="G17" s="35">
        <v>65</v>
      </c>
      <c r="H17" s="31" t="s">
        <v>11</v>
      </c>
      <c r="I17" s="36">
        <v>125</v>
      </c>
      <c r="J17" s="25">
        <f t="shared" si="2"/>
        <v>5.2631578947368416</v>
      </c>
      <c r="K17" s="23">
        <v>55</v>
      </c>
      <c r="L17" s="31" t="s">
        <v>11</v>
      </c>
      <c r="M17" s="23">
        <v>120</v>
      </c>
      <c r="N17" s="25">
        <f t="shared" si="3"/>
        <v>14.285714285714285</v>
      </c>
    </row>
    <row r="18" spans="1:14" ht="17.25" customHeight="1">
      <c r="A18" s="41">
        <v>8</v>
      </c>
      <c r="B18" s="29" t="s">
        <v>41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125</v>
      </c>
      <c r="J18" s="25">
        <f t="shared" si="2"/>
        <v>0</v>
      </c>
      <c r="K18" s="23">
        <v>95</v>
      </c>
      <c r="L18" s="31" t="s">
        <v>11</v>
      </c>
      <c r="M18" s="23">
        <v>120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70</v>
      </c>
      <c r="E19" s="31" t="s">
        <v>11</v>
      </c>
      <c r="F19" s="23">
        <v>75</v>
      </c>
      <c r="G19" s="35">
        <v>65</v>
      </c>
      <c r="H19" s="31" t="s">
        <v>11</v>
      </c>
      <c r="I19" s="36">
        <v>70</v>
      </c>
      <c r="J19" s="25">
        <f t="shared" si="2"/>
        <v>7.4074074074074066</v>
      </c>
      <c r="K19" s="23">
        <v>68</v>
      </c>
      <c r="L19" s="31" t="s">
        <v>11</v>
      </c>
      <c r="M19" s="23">
        <v>72</v>
      </c>
      <c r="N19" s="25">
        <f t="shared" si="3"/>
        <v>3.5714285714285712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98</v>
      </c>
      <c r="E20" s="31" t="s">
        <v>11</v>
      </c>
      <c r="F20" s="23">
        <v>100</v>
      </c>
      <c r="G20" s="35">
        <v>88</v>
      </c>
      <c r="H20" s="31" t="s">
        <v>11</v>
      </c>
      <c r="I20" s="36">
        <v>90</v>
      </c>
      <c r="J20" s="25">
        <f t="shared" si="2"/>
        <v>11.235955056179774</v>
      </c>
      <c r="K20" s="23">
        <v>88</v>
      </c>
      <c r="L20" s="31" t="s">
        <v>11</v>
      </c>
      <c r="M20" s="23">
        <v>90</v>
      </c>
      <c r="N20" s="25">
        <f t="shared" si="3"/>
        <v>11.235955056179774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90</v>
      </c>
      <c r="E21" s="31" t="s">
        <v>11</v>
      </c>
      <c r="F21" s="23">
        <v>96</v>
      </c>
      <c r="G21" s="35">
        <v>78</v>
      </c>
      <c r="H21" s="31" t="s">
        <v>11</v>
      </c>
      <c r="I21" s="36">
        <v>80</v>
      </c>
      <c r="J21" s="25">
        <f t="shared" si="2"/>
        <v>17.721518987341771</v>
      </c>
      <c r="K21" s="23">
        <v>75</v>
      </c>
      <c r="L21" s="31" t="s">
        <v>11</v>
      </c>
      <c r="M21" s="23">
        <v>76</v>
      </c>
      <c r="N21" s="25">
        <f t="shared" si="3"/>
        <v>23.178807947019866</v>
      </c>
    </row>
    <row r="22" spans="1:14" ht="17.25" customHeight="1">
      <c r="A22" s="41">
        <v>12</v>
      </c>
      <c r="B22" s="29" t="s">
        <v>42</v>
      </c>
      <c r="C22" s="41" t="s">
        <v>14</v>
      </c>
      <c r="D22" s="23">
        <v>495</v>
      </c>
      <c r="E22" s="31" t="s">
        <v>11</v>
      </c>
      <c r="F22" s="23">
        <v>515</v>
      </c>
      <c r="G22" s="35">
        <v>470</v>
      </c>
      <c r="H22" s="31" t="s">
        <v>11</v>
      </c>
      <c r="I22" s="36">
        <v>505</v>
      </c>
      <c r="J22" s="25">
        <f t="shared" si="2"/>
        <v>3.5897435897435894</v>
      </c>
      <c r="K22" s="23">
        <v>450</v>
      </c>
      <c r="L22" s="31" t="s">
        <v>11</v>
      </c>
      <c r="M22" s="23">
        <v>470</v>
      </c>
      <c r="N22" s="25">
        <f t="shared" si="3"/>
        <v>9.7826086956521738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80</v>
      </c>
      <c r="E23" s="31" t="s">
        <v>11</v>
      </c>
      <c r="F23" s="23">
        <v>85</v>
      </c>
      <c r="G23" s="35">
        <v>0</v>
      </c>
      <c r="H23" s="31" t="s">
        <v>11</v>
      </c>
      <c r="I23" s="36">
        <v>0</v>
      </c>
      <c r="J23" s="25" t="e">
        <f t="shared" si="2"/>
        <v>#DIV/0!</v>
      </c>
      <c r="K23" s="23">
        <v>115</v>
      </c>
      <c r="L23" s="31" t="s">
        <v>11</v>
      </c>
      <c r="M23" s="23">
        <v>125</v>
      </c>
      <c r="N23" s="37">
        <f t="shared" si="3"/>
        <v>-31.25</v>
      </c>
    </row>
    <row r="24" spans="1:14" ht="17.25" customHeight="1">
      <c r="A24" s="41">
        <v>14</v>
      </c>
      <c r="B24" s="29" t="s">
        <v>50</v>
      </c>
      <c r="C24" s="41" t="s">
        <v>12</v>
      </c>
      <c r="D24" s="23">
        <v>60</v>
      </c>
      <c r="E24" s="31" t="s">
        <v>11</v>
      </c>
      <c r="F24" s="23">
        <v>65</v>
      </c>
      <c r="G24" s="35">
        <v>70</v>
      </c>
      <c r="H24" s="31">
        <v>68</v>
      </c>
      <c r="I24" s="36">
        <v>75</v>
      </c>
      <c r="J24" s="25">
        <f t="shared" si="2"/>
        <v>-13.793103448275861</v>
      </c>
      <c r="K24" s="23">
        <v>110</v>
      </c>
      <c r="L24" s="31" t="s">
        <v>11</v>
      </c>
      <c r="M24" s="23">
        <v>115</v>
      </c>
      <c r="N24" s="25">
        <f t="shared" si="3"/>
        <v>-44.444444444444443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100</v>
      </c>
      <c r="E25" s="31" t="s">
        <v>11</v>
      </c>
      <c r="F25" s="23">
        <v>110</v>
      </c>
      <c r="G25" s="35">
        <v>90</v>
      </c>
      <c r="H25" s="31" t="s">
        <v>11</v>
      </c>
      <c r="I25" s="36">
        <v>100</v>
      </c>
      <c r="J25" s="25">
        <f t="shared" si="2"/>
        <v>10.526315789473683</v>
      </c>
      <c r="K25" s="23">
        <v>110</v>
      </c>
      <c r="L25" s="31" t="s">
        <v>11</v>
      </c>
      <c r="M25" s="23">
        <v>120</v>
      </c>
      <c r="N25" s="25">
        <f t="shared" si="3"/>
        <v>-8.695652173913043</v>
      </c>
    </row>
    <row r="26" spans="1:14" ht="17.25" customHeight="1">
      <c r="A26" s="41">
        <v>16</v>
      </c>
      <c r="B26" s="29" t="s">
        <v>51</v>
      </c>
      <c r="C26" s="41" t="s">
        <v>12</v>
      </c>
      <c r="D26" s="23">
        <v>85</v>
      </c>
      <c r="E26" s="31" t="s">
        <v>11</v>
      </c>
      <c r="F26" s="23">
        <v>95</v>
      </c>
      <c r="G26" s="35">
        <v>75</v>
      </c>
      <c r="H26" s="31" t="s">
        <v>11</v>
      </c>
      <c r="I26" s="36">
        <v>80</v>
      </c>
      <c r="J26" s="25">
        <f t="shared" si="2"/>
        <v>16.129032258064516</v>
      </c>
      <c r="K26" s="23">
        <v>120</v>
      </c>
      <c r="L26" s="31" t="s">
        <v>11</v>
      </c>
      <c r="M26" s="23">
        <v>130</v>
      </c>
      <c r="N26" s="25">
        <f t="shared" si="3"/>
        <v>-28.000000000000004</v>
      </c>
    </row>
    <row r="27" spans="1:14" ht="17.25" customHeight="1">
      <c r="A27" s="41">
        <v>17</v>
      </c>
      <c r="B27" s="29" t="s">
        <v>52</v>
      </c>
      <c r="C27" s="41" t="s">
        <v>12</v>
      </c>
      <c r="D27" s="23">
        <v>120</v>
      </c>
      <c r="E27" s="31" t="s">
        <v>11</v>
      </c>
      <c r="F27" s="23">
        <v>260</v>
      </c>
      <c r="G27" s="35">
        <v>140</v>
      </c>
      <c r="H27" s="31" t="s">
        <v>11</v>
      </c>
      <c r="I27" s="36">
        <v>280</v>
      </c>
      <c r="J27" s="25">
        <f t="shared" si="2"/>
        <v>-9.5238095238095237</v>
      </c>
      <c r="K27" s="23">
        <v>200</v>
      </c>
      <c r="L27" s="31" t="s">
        <v>11</v>
      </c>
      <c r="M27" s="23">
        <v>220</v>
      </c>
      <c r="N27" s="25">
        <f t="shared" si="3"/>
        <v>-9.5238095238095237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40</v>
      </c>
      <c r="E28" s="31" t="s">
        <v>11</v>
      </c>
      <c r="F28" s="23">
        <v>42</v>
      </c>
      <c r="G28" s="35">
        <v>35</v>
      </c>
      <c r="H28" s="31" t="s">
        <v>11</v>
      </c>
      <c r="I28" s="36">
        <v>37</v>
      </c>
      <c r="J28" s="25">
        <f t="shared" si="2"/>
        <v>13.888888888888889</v>
      </c>
      <c r="K28" s="23">
        <v>20</v>
      </c>
      <c r="L28" s="31" t="s">
        <v>11</v>
      </c>
      <c r="M28" s="23">
        <v>22</v>
      </c>
      <c r="N28" s="25">
        <f t="shared" si="3"/>
        <v>95.238095238095227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60</v>
      </c>
      <c r="E29" s="31" t="s">
        <v>11</v>
      </c>
      <c r="F29" s="23">
        <v>70</v>
      </c>
      <c r="G29" s="35">
        <v>50</v>
      </c>
      <c r="H29" s="31">
        <v>60</v>
      </c>
      <c r="I29" s="36">
        <v>60</v>
      </c>
      <c r="J29" s="25">
        <f t="shared" si="2"/>
        <v>18.181818181818183</v>
      </c>
      <c r="K29" s="23">
        <v>40</v>
      </c>
      <c r="L29" s="31" t="s">
        <v>11</v>
      </c>
      <c r="M29" s="23">
        <v>50</v>
      </c>
      <c r="N29" s="25">
        <f t="shared" si="3"/>
        <v>44.444444444444443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35</v>
      </c>
      <c r="G30" s="35">
        <v>30</v>
      </c>
      <c r="H30" s="31" t="s">
        <v>11</v>
      </c>
      <c r="I30" s="36">
        <v>35</v>
      </c>
      <c r="J30" s="25">
        <f t="shared" si="2"/>
        <v>0</v>
      </c>
      <c r="K30" s="23">
        <v>20</v>
      </c>
      <c r="L30" s="31" t="s">
        <v>11</v>
      </c>
      <c r="M30" s="23">
        <v>25</v>
      </c>
      <c r="N30" s="25">
        <f t="shared" si="3"/>
        <v>44.444444444444443</v>
      </c>
    </row>
    <row r="31" spans="1:14" ht="17.25" customHeight="1">
      <c r="A31" s="41">
        <v>21</v>
      </c>
      <c r="B31" s="29" t="s">
        <v>53</v>
      </c>
      <c r="C31" s="41" t="s">
        <v>12</v>
      </c>
      <c r="D31" s="23">
        <v>30</v>
      </c>
      <c r="E31" s="31" t="s">
        <v>11</v>
      </c>
      <c r="F31" s="23">
        <v>35</v>
      </c>
      <c r="G31" s="35">
        <v>25</v>
      </c>
      <c r="H31" s="31" t="s">
        <v>11</v>
      </c>
      <c r="I31" s="36">
        <v>30</v>
      </c>
      <c r="J31" s="25">
        <f t="shared" si="2"/>
        <v>18.181818181818183</v>
      </c>
      <c r="K31" s="23">
        <v>25</v>
      </c>
      <c r="L31" s="31" t="s">
        <v>11</v>
      </c>
      <c r="M31" s="23">
        <v>30</v>
      </c>
      <c r="N31" s="25">
        <f t="shared" si="3"/>
        <v>18.181818181818183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50</v>
      </c>
      <c r="E32" s="31" t="s">
        <v>11</v>
      </c>
      <c r="F32" s="23">
        <v>60</v>
      </c>
      <c r="G32" s="35">
        <v>35</v>
      </c>
      <c r="H32" s="31">
        <v>50</v>
      </c>
      <c r="I32" s="36">
        <v>40</v>
      </c>
      <c r="J32" s="25">
        <f t="shared" si="2"/>
        <v>46.666666666666664</v>
      </c>
      <c r="K32" s="23">
        <v>40</v>
      </c>
      <c r="L32" s="31" t="s">
        <v>11</v>
      </c>
      <c r="M32" s="23">
        <v>50</v>
      </c>
      <c r="N32" s="25">
        <f t="shared" si="3"/>
        <v>22.222222222222221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200</v>
      </c>
      <c r="E33" s="31" t="s">
        <v>11</v>
      </c>
      <c r="F33" s="23">
        <v>250</v>
      </c>
      <c r="G33" s="35">
        <v>160</v>
      </c>
      <c r="H33" s="31" t="s">
        <v>11</v>
      </c>
      <c r="I33" s="36">
        <v>180</v>
      </c>
      <c r="J33" s="25">
        <f t="shared" si="2"/>
        <v>32.352941176470587</v>
      </c>
      <c r="K33" s="23">
        <v>70</v>
      </c>
      <c r="L33" s="31" t="s">
        <v>11</v>
      </c>
      <c r="M33" s="23">
        <v>80</v>
      </c>
      <c r="N33" s="25">
        <f t="shared" si="3"/>
        <v>200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250</v>
      </c>
      <c r="E34" s="31" t="s">
        <v>11</v>
      </c>
      <c r="F34" s="23">
        <v>300</v>
      </c>
      <c r="G34" s="35">
        <v>260</v>
      </c>
      <c r="H34" s="31" t="s">
        <v>11</v>
      </c>
      <c r="I34" s="36">
        <v>300</v>
      </c>
      <c r="J34" s="25">
        <f t="shared" si="2"/>
        <v>-1.7857142857142856</v>
      </c>
      <c r="K34" s="23">
        <v>300</v>
      </c>
      <c r="L34" s="31" t="s">
        <v>11</v>
      </c>
      <c r="M34" s="23">
        <v>350</v>
      </c>
      <c r="N34" s="25">
        <f t="shared" si="3"/>
        <v>-15.384615384615385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260</v>
      </c>
      <c r="H35" s="31" t="s">
        <v>11</v>
      </c>
      <c r="I35" s="36">
        <v>300</v>
      </c>
      <c r="J35" s="25">
        <f t="shared" si="2"/>
        <v>-5.3571428571428568</v>
      </c>
      <c r="K35" s="23">
        <v>280</v>
      </c>
      <c r="L35" s="31" t="s">
        <v>11</v>
      </c>
      <c r="M35" s="23">
        <v>320</v>
      </c>
      <c r="N35" s="25">
        <f t="shared" si="3"/>
        <v>-11.666666666666666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0</v>
      </c>
      <c r="E36" s="31" t="s">
        <v>11</v>
      </c>
      <c r="F36" s="23">
        <v>0</v>
      </c>
      <c r="G36" s="35">
        <v>500</v>
      </c>
      <c r="H36" s="31" t="s">
        <v>11</v>
      </c>
      <c r="I36" s="36">
        <v>900</v>
      </c>
      <c r="J36" s="25">
        <f t="shared" si="2"/>
        <v>-100</v>
      </c>
      <c r="K36" s="23">
        <v>0</v>
      </c>
      <c r="L36" s="31" t="s">
        <v>11</v>
      </c>
      <c r="M36" s="38">
        <v>0</v>
      </c>
      <c r="N36" s="25" t="e">
        <f t="shared" si="3"/>
        <v>#DIV/0!</v>
      </c>
    </row>
    <row r="37" spans="1:14" ht="17.25" customHeight="1">
      <c r="A37" s="41">
        <v>27</v>
      </c>
      <c r="B37" s="29" t="s">
        <v>62</v>
      </c>
      <c r="C37" s="41" t="s">
        <v>12</v>
      </c>
      <c r="D37" s="23">
        <v>120</v>
      </c>
      <c r="E37" s="31" t="s">
        <v>11</v>
      </c>
      <c r="F37" s="23">
        <v>130</v>
      </c>
      <c r="G37" s="35">
        <v>120</v>
      </c>
      <c r="H37" s="31" t="s">
        <v>11</v>
      </c>
      <c r="I37" s="36">
        <v>130</v>
      </c>
      <c r="J37" s="25">
        <f t="shared" si="2"/>
        <v>0</v>
      </c>
      <c r="K37" s="23">
        <v>120</v>
      </c>
      <c r="L37" s="31" t="s">
        <v>11</v>
      </c>
      <c r="M37" s="23">
        <v>130</v>
      </c>
      <c r="N37" s="25">
        <f t="shared" si="3"/>
        <v>0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370</v>
      </c>
      <c r="H39" s="31" t="s">
        <v>11</v>
      </c>
      <c r="I39" s="36">
        <v>420</v>
      </c>
      <c r="J39" s="25">
        <f t="shared" si="2"/>
        <v>0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44</v>
      </c>
      <c r="C40" s="41" t="s">
        <v>12</v>
      </c>
      <c r="D40" s="23">
        <v>250</v>
      </c>
      <c r="E40" s="31" t="s">
        <v>11</v>
      </c>
      <c r="F40" s="23">
        <v>260</v>
      </c>
      <c r="G40" s="35">
        <v>250</v>
      </c>
      <c r="H40" s="31" t="s">
        <v>11</v>
      </c>
      <c r="I40" s="36">
        <v>260</v>
      </c>
      <c r="J40" s="25">
        <f t="shared" si="2"/>
        <v>0</v>
      </c>
      <c r="K40" s="23">
        <v>220</v>
      </c>
      <c r="L40" s="31" t="s">
        <v>11</v>
      </c>
      <c r="M40" s="23">
        <v>240</v>
      </c>
      <c r="N40" s="25">
        <f t="shared" si="3"/>
        <v>10.869565217391305</v>
      </c>
    </row>
    <row r="41" spans="1:14" ht="17.25" customHeight="1">
      <c r="A41" s="41">
        <v>31</v>
      </c>
      <c r="B41" s="29" t="s">
        <v>66</v>
      </c>
      <c r="C41" s="41" t="s">
        <v>12</v>
      </c>
      <c r="D41" s="23">
        <v>120</v>
      </c>
      <c r="E41" s="31" t="s">
        <v>11</v>
      </c>
      <c r="F41" s="23">
        <v>125</v>
      </c>
      <c r="G41" s="35">
        <v>115</v>
      </c>
      <c r="H41" s="31" t="s">
        <v>11</v>
      </c>
      <c r="I41" s="36">
        <v>120</v>
      </c>
      <c r="J41" s="25">
        <f t="shared" si="2"/>
        <v>4.2553191489361701</v>
      </c>
      <c r="K41" s="23">
        <v>125</v>
      </c>
      <c r="L41" s="31" t="s">
        <v>11</v>
      </c>
      <c r="M41" s="23">
        <v>130</v>
      </c>
      <c r="N41" s="25">
        <f t="shared" si="3"/>
        <v>-3.9215686274509802</v>
      </c>
    </row>
    <row r="42" spans="1:14" ht="17.25" customHeight="1">
      <c r="A42" s="41">
        <v>32</v>
      </c>
      <c r="B42" s="29" t="s">
        <v>37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48</v>
      </c>
      <c r="H42" s="31" t="s">
        <v>11</v>
      </c>
      <c r="I42" s="36">
        <v>50</v>
      </c>
      <c r="J42" s="25">
        <f t="shared" si="2"/>
        <v>4.0816326530612246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43</v>
      </c>
      <c r="C43" s="41" t="s">
        <v>12</v>
      </c>
      <c r="D43" s="23">
        <v>38</v>
      </c>
      <c r="E43" s="31" t="s">
        <v>11</v>
      </c>
      <c r="F43" s="23">
        <v>39</v>
      </c>
      <c r="G43" s="35">
        <v>36</v>
      </c>
      <c r="H43" s="31" t="s">
        <v>11</v>
      </c>
      <c r="I43" s="36">
        <v>38</v>
      </c>
      <c r="J43" s="25">
        <f t="shared" si="2"/>
        <v>4.0540540540540544</v>
      </c>
      <c r="K43" s="23">
        <v>35</v>
      </c>
      <c r="L43" s="31" t="s">
        <v>11</v>
      </c>
      <c r="M43" s="23">
        <v>36</v>
      </c>
      <c r="N43" s="25">
        <f t="shared" si="3"/>
        <v>8.4507042253521121</v>
      </c>
    </row>
    <row r="44" spans="1:14" ht="17.25" customHeight="1">
      <c r="A44" s="41">
        <v>34</v>
      </c>
      <c r="B44" s="29" t="s">
        <v>38</v>
      </c>
      <c r="C44" s="43" t="s">
        <v>10</v>
      </c>
      <c r="D44" s="23">
        <v>60</v>
      </c>
      <c r="E44" s="31" t="s">
        <v>11</v>
      </c>
      <c r="F44" s="23">
        <v>62</v>
      </c>
      <c r="G44" s="35">
        <v>58</v>
      </c>
      <c r="H44" s="31" t="s">
        <v>11</v>
      </c>
      <c r="I44" s="36">
        <v>60</v>
      </c>
      <c r="J44" s="25">
        <f t="shared" si="2"/>
        <v>3.3898305084745761</v>
      </c>
      <c r="K44" s="23">
        <v>57</v>
      </c>
      <c r="L44" s="31" t="s">
        <v>11</v>
      </c>
      <c r="M44" s="23">
        <v>58</v>
      </c>
      <c r="N44" s="25">
        <f t="shared" si="3"/>
        <v>6.0869565217391308</v>
      </c>
    </row>
    <row r="45" spans="1:14" ht="17.25" customHeight="1">
      <c r="A45" s="41">
        <v>35</v>
      </c>
      <c r="B45" s="29" t="s">
        <v>39</v>
      </c>
      <c r="C45" s="41" t="s">
        <v>12</v>
      </c>
      <c r="D45" s="23">
        <v>25</v>
      </c>
      <c r="E45" s="31" t="s">
        <v>11</v>
      </c>
      <c r="F45" s="23">
        <v>35</v>
      </c>
      <c r="G45" s="35">
        <v>28</v>
      </c>
      <c r="H45" s="31" t="s">
        <v>11</v>
      </c>
      <c r="I45" s="36">
        <v>35</v>
      </c>
      <c r="J45" s="25">
        <f t="shared" si="2"/>
        <v>-4.7619047619047619</v>
      </c>
      <c r="K45" s="23">
        <v>35</v>
      </c>
      <c r="L45" s="31" t="s">
        <v>11</v>
      </c>
      <c r="M45" s="23">
        <v>38</v>
      </c>
      <c r="N45" s="25">
        <f t="shared" si="3"/>
        <v>-17.80821917808219</v>
      </c>
    </row>
    <row r="46" spans="1:14" ht="17.25" customHeight="1">
      <c r="A46" s="41">
        <v>36</v>
      </c>
      <c r="B46" s="29" t="s">
        <v>40</v>
      </c>
      <c r="C46" s="41" t="s">
        <v>12</v>
      </c>
      <c r="D46" s="23">
        <v>630</v>
      </c>
      <c r="E46" s="31" t="s">
        <v>11</v>
      </c>
      <c r="F46" s="23">
        <v>650</v>
      </c>
      <c r="G46" s="35">
        <v>600</v>
      </c>
      <c r="H46" s="31" t="s">
        <v>11</v>
      </c>
      <c r="I46" s="36">
        <v>630</v>
      </c>
      <c r="J46" s="25">
        <f t="shared" ref="J46" si="6">((D46+F46)/2-(G46+I46)/2)/((G46+I46)/2)*100</f>
        <v>4.0650406504065035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5.785123966942149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58" t="s">
        <v>70</v>
      </c>
      <c r="B54" s="64"/>
      <c r="C54" s="60" t="s">
        <v>61</v>
      </c>
      <c r="D54" s="61"/>
      <c r="E54" s="61"/>
      <c r="F54" s="62"/>
      <c r="G54" s="65" t="s">
        <v>78</v>
      </c>
      <c r="H54" s="66"/>
      <c r="I54" s="66"/>
      <c r="J54" s="67"/>
      <c r="K54" s="60" t="s">
        <v>65</v>
      </c>
      <c r="L54" s="61"/>
      <c r="M54" s="61"/>
      <c r="N54" s="62"/>
    </row>
    <row r="55" spans="1:14" ht="22.5" customHeight="1">
      <c r="A55" s="58" t="s">
        <v>71</v>
      </c>
      <c r="B55" s="64"/>
      <c r="C55" s="60"/>
      <c r="D55" s="61"/>
      <c r="E55" s="61"/>
      <c r="F55" s="62"/>
      <c r="G55" s="88" t="s">
        <v>67</v>
      </c>
      <c r="H55" s="89"/>
      <c r="I55" s="89"/>
      <c r="J55" s="90"/>
      <c r="K55" s="60"/>
      <c r="L55" s="61"/>
      <c r="M55" s="61"/>
      <c r="N55" s="62"/>
    </row>
    <row r="56" spans="1:14" ht="30.75" customHeight="1">
      <c r="A56" s="58"/>
      <c r="B56" s="59"/>
      <c r="C56" s="60"/>
      <c r="D56" s="61"/>
      <c r="E56" s="61"/>
      <c r="F56" s="62"/>
      <c r="G56" s="65" t="s">
        <v>68</v>
      </c>
      <c r="H56" s="66"/>
      <c r="I56" s="66"/>
      <c r="J56" s="67"/>
      <c r="K56" s="60"/>
      <c r="L56" s="61"/>
      <c r="M56" s="61"/>
      <c r="N56" s="62"/>
    </row>
    <row r="57" spans="1:14" ht="30.75" customHeight="1">
      <c r="A57" s="58"/>
      <c r="B57" s="59"/>
      <c r="C57" s="60"/>
      <c r="D57" s="61"/>
      <c r="E57" s="61"/>
      <c r="F57" s="62"/>
      <c r="G57" s="65" t="s">
        <v>79</v>
      </c>
      <c r="H57" s="66"/>
      <c r="I57" s="66"/>
      <c r="J57" s="67"/>
      <c r="K57" s="60"/>
      <c r="L57" s="61"/>
      <c r="M57" s="61"/>
      <c r="N57" s="62"/>
    </row>
    <row r="58" spans="1:14" ht="30.75" customHeight="1">
      <c r="A58" s="91"/>
      <c r="B58" s="92"/>
      <c r="C58" s="60"/>
      <c r="D58" s="61"/>
      <c r="E58" s="61"/>
      <c r="F58" s="62"/>
      <c r="G58" s="65" t="s">
        <v>69</v>
      </c>
      <c r="H58" s="66"/>
      <c r="I58" s="66"/>
      <c r="J58" s="67"/>
      <c r="K58" s="60"/>
      <c r="L58" s="61"/>
      <c r="M58" s="61"/>
      <c r="N58" s="62"/>
    </row>
    <row r="59" spans="1:14" ht="30.75" customHeight="1">
      <c r="A59" s="58"/>
      <c r="B59" s="59"/>
      <c r="C59" s="60"/>
      <c r="D59" s="61"/>
      <c r="E59" s="61"/>
      <c r="F59" s="62"/>
      <c r="G59" s="60" t="s">
        <v>80</v>
      </c>
      <c r="H59" s="61"/>
      <c r="I59" s="61"/>
      <c r="J59" s="62"/>
      <c r="K59" s="60"/>
      <c r="L59" s="61"/>
      <c r="M59" s="61"/>
      <c r="N59" s="62"/>
    </row>
    <row r="60" spans="1:14" ht="30.75" customHeight="1">
      <c r="A60" s="58"/>
      <c r="B60" s="59"/>
      <c r="C60" s="60"/>
      <c r="D60" s="61"/>
      <c r="E60" s="61"/>
      <c r="F60" s="62"/>
      <c r="K60" s="60"/>
      <c r="L60" s="61"/>
      <c r="M60" s="61"/>
      <c r="N60" s="62"/>
    </row>
    <row r="61" spans="1:14" ht="30.75" customHeight="1">
      <c r="A61" s="58"/>
      <c r="B61" s="59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63" t="s">
        <v>56</v>
      </c>
      <c r="B64" s="63"/>
      <c r="C64" s="63"/>
      <c r="D64" s="63"/>
      <c r="E64" s="63"/>
      <c r="F64" s="63"/>
      <c r="G64" s="101" t="s">
        <v>57</v>
      </c>
      <c r="H64" s="101"/>
      <c r="I64" s="101"/>
      <c r="J64" s="101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102"/>
      <c r="L66" s="102"/>
      <c r="M66" s="102"/>
      <c r="N66" s="13"/>
    </row>
    <row r="67" spans="1:14">
      <c r="H67" s="39"/>
      <c r="J67" s="99" t="s">
        <v>58</v>
      </c>
      <c r="K67" s="99"/>
      <c r="L67" s="99"/>
      <c r="M67" s="99"/>
      <c r="N67" s="99"/>
    </row>
    <row r="68" spans="1:14">
      <c r="H68" s="39"/>
      <c r="J68" s="100" t="s">
        <v>59</v>
      </c>
      <c r="K68" s="100"/>
      <c r="L68" s="100"/>
      <c r="M68" s="100"/>
      <c r="N68" s="100"/>
    </row>
    <row r="69" spans="1:14">
      <c r="H69" s="39"/>
      <c r="J69" s="99" t="s">
        <v>8</v>
      </c>
      <c r="K69" s="99"/>
      <c r="L69" s="99"/>
      <c r="M69" s="99"/>
      <c r="N69" s="99"/>
    </row>
    <row r="70" spans="1:14">
      <c r="H70" s="39"/>
      <c r="J70" s="57" t="s">
        <v>60</v>
      </c>
      <c r="K70" s="57"/>
      <c r="L70" s="57"/>
      <c r="M70" s="57"/>
      <c r="N70" s="57"/>
    </row>
  </sheetData>
  <mergeCells count="63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59:J59"/>
    <mergeCell ref="K60:N60"/>
    <mergeCell ref="A55:B55"/>
    <mergeCell ref="C56:F56"/>
    <mergeCell ref="G56:J56"/>
    <mergeCell ref="K56:N56"/>
    <mergeCell ref="A59:B59"/>
    <mergeCell ref="C59:F59"/>
    <mergeCell ref="K59:N59"/>
    <mergeCell ref="A56:B56"/>
    <mergeCell ref="C57:F57"/>
    <mergeCell ref="G57:J57"/>
    <mergeCell ref="K57:N57"/>
    <mergeCell ref="G58:J58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2020-10-29T04:26:52Z</cp:lastPrinted>
  <dcterms:created xsi:type="dcterms:W3CDTF">2020-07-12T06:32:53Z</dcterms:created>
  <dcterms:modified xsi:type="dcterms:W3CDTF">2020-10-29T08:55:28Z</dcterms:modified>
</cp:coreProperties>
</file>