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<sst xmlns="http://schemas.openxmlformats.org/spreadsheetml/2006/main" count="227" uniqueCount="87">
  <si>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</si>
  <si>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</si>
  <si>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</si>
  <si>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</si>
  <si>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</si>
  <si>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</si>
  <si>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</si>
  <si>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</si>
  <si>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</si>
  <si>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</si>
  <si>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</si>
  <si>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</si>
  <si>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</si>
  <si>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</si>
  <si>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</si>
  <si>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</si>
  <si>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</si>
  <si>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</si>
  <si>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</si>
  <si>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</si>
  <si>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</si>
  <si>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</si>
  <si>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</si>
  <si>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</si>
  <si>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</si>
  <si>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</si>
  <si>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</si>
  <si>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</si>
  <si>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</si>
  <si>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</si>
  <si>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</si>
  <si>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</si>
  <si>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</si>
  <si>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</si>
  <si>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</si>
  <si>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</si>
  <si>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</si>
  <si>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</si>
  <si>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</si>
  <si>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</si>
  <si>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</si>
  <si>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</si>
  <si>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</si>
  <si>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</si>
  <si>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</si>
  <si>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</si>
  <si>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</si>
  <si>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</si>
  <si>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</si>
  <si>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</si>
  <si>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</si>
  <si>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</si>
  <si>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</si>
  <si>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</si>
  <si>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</si>
  <si>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</si>
  <si>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</si>
  <si>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</si>
  <si>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</si>
  <si>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</si>
  <si>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</si>
  <si>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</si>
  <si>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</si>
  <si>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</si>
  <si>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</si>
  <si>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</si>
  <si>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</si>
  <si>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</si>
  <si>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</si>
  <si>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</si>
  <si>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</si>
  <si>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</si>
  <si>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</si>
  <si>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</si>
  <si>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</si>
  <si>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</si>
  <si>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</si>
  <si>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</si>
  <si>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</si>
  <si>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</si>
  <si>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 xml:space="preserve">মোটা চাল ,আমন মোটা গুটিস্বর্ণা, আলু </t>
  </si>
  <si>
    <t xml:space="preserve">আটা খোলা, মশুর ডাল, মুগ ডাল,সয়াবিন খোলা, রসুন দেশী,কাচামরিচ, বেগুন,রুই মাছ,কাতল মাছ,ইলিশ মাছ ,মুরগী ব্রয়লার ও মুরগী কক,মুরগী দেশী,দেশী,গরুর মাংস, ডিম দেশী ও ফার্ম ডিম </t>
  </si>
  <si>
    <t>তারিখঃ23/02/2023 খ্রিঃ।</t>
  </si>
  <si>
    <t>23-02-22</t>
  </si>
  <si>
    <t>স্মারক নম্বর:12.02.5500.700.16.002.21-209</t>
  </si>
  <si>
    <t>23-01-2023</t>
  </si>
  <si>
    <t>23-02-2023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</si>
</sst>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8444288"/>
        <c:axId val="168445824"/>
      </c:barChart>
      <c:catAx>
        <c:axId val="16844428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8445824"/>
        <c:crosses val="autoZero"/>
        <c:auto val="1"/>
        <c:lblAlgn val="ctr"/>
        <c:lblOffset val="100"/>
      </c:catAx>
      <c:valAx>
        <c:axId val="16844582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844428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5" t="s">
        <v>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s="17" customFormat="1" ht="15.75" customHeight="1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s="17" customFormat="1" ht="15.75" customHeight="1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s="17" customFormat="1" ht="18" customHeight="1">
      <c r="A4" s="82" t="s">
        <v>40</v>
      </c>
      <c r="B4" s="82"/>
      <c r="C4" s="82"/>
      <c r="D4" s="82"/>
      <c r="E4" s="82"/>
      <c r="F4" s="82"/>
      <c r="H4" s="34"/>
    </row>
    <row r="5" spans="1:15" s="17" customFormat="1" ht="18.75" customHeight="1">
      <c r="A5" s="67" t="s">
        <v>39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5" s="17" customFormat="1" ht="15.75" customHeight="1">
      <c r="A6" s="83" t="s">
        <v>84</v>
      </c>
      <c r="B6" s="83"/>
      <c r="C6" s="83"/>
      <c r="D6" s="83"/>
      <c r="E6" s="83"/>
      <c r="F6" s="83"/>
      <c r="H6" s="49"/>
      <c r="I6" s="35"/>
      <c r="J6" s="81" t="s">
        <v>82</v>
      </c>
      <c r="K6" s="81"/>
      <c r="L6" s="81"/>
      <c r="M6" s="81"/>
      <c r="N6" s="8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84" t="s">
        <v>0</v>
      </c>
      <c r="B8" s="68" t="s">
        <v>1</v>
      </c>
      <c r="C8" s="85" t="s">
        <v>5</v>
      </c>
      <c r="D8" s="69" t="s">
        <v>35</v>
      </c>
      <c r="E8" s="70"/>
      <c r="F8" s="71"/>
      <c r="G8" s="75" t="s">
        <v>31</v>
      </c>
      <c r="H8" s="76"/>
      <c r="I8" s="77"/>
      <c r="J8" s="86" t="s">
        <v>6</v>
      </c>
      <c r="K8" s="75" t="s">
        <v>32</v>
      </c>
      <c r="L8" s="76"/>
      <c r="M8" s="77"/>
      <c r="N8" s="86" t="s">
        <v>7</v>
      </c>
    </row>
    <row r="9" spans="1:15" ht="22.5" customHeight="1">
      <c r="A9" s="84"/>
      <c r="B9" s="68"/>
      <c r="C9" s="85"/>
      <c r="D9" s="72"/>
      <c r="E9" s="73"/>
      <c r="F9" s="74"/>
      <c r="G9" s="78"/>
      <c r="H9" s="79"/>
      <c r="I9" s="80"/>
      <c r="J9" s="87"/>
      <c r="K9" s="78"/>
      <c r="L9" s="79"/>
      <c r="M9" s="80"/>
      <c r="N9" s="87"/>
      <c r="O9" s="1" t="s">
        <v>47</v>
      </c>
    </row>
    <row r="10" spans="1:15" ht="14.25" customHeight="1">
      <c r="A10" s="84"/>
      <c r="B10" s="68"/>
      <c r="C10" s="85"/>
      <c r="D10" s="89" t="s">
        <v>86</v>
      </c>
      <c r="E10" s="90"/>
      <c r="F10" s="91"/>
      <c r="G10" s="117" t="s">
        <v>85</v>
      </c>
      <c r="H10" s="118"/>
      <c r="I10" s="119"/>
      <c r="J10" s="88"/>
      <c r="K10" s="120" t="s">
        <v>83</v>
      </c>
      <c r="L10" s="121"/>
      <c r="M10" s="122"/>
      <c r="N10" s="88"/>
    </row>
    <row r="11" spans="1:15" s="2" customFormat="1" ht="17.25" customHeight="1">
      <c r="A11" s="46">
        <v>1</v>
      </c>
      <c r="B11" s="44" t="s">
        <v>67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66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65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68</v>
      </c>
      <c r="C14" s="43" t="s">
        <v>10</v>
      </c>
      <c r="D14" s="33">
        <v>48</v>
      </c>
      <c r="E14" s="48" t="s">
        <v>9</v>
      </c>
      <c r="F14" s="33">
        <v>50</v>
      </c>
      <c r="G14" s="54">
        <v>49</v>
      </c>
      <c r="H14" s="48" t="s">
        <v>9</v>
      </c>
      <c r="I14" s="55">
        <v>50</v>
      </c>
      <c r="J14" s="36">
        <f t="shared" si="0"/>
        <v>-1.0101010101010102</v>
      </c>
      <c r="K14" s="33">
        <v>40</v>
      </c>
      <c r="L14" s="48" t="s">
        <v>9</v>
      </c>
      <c r="M14" s="33">
        <v>42</v>
      </c>
      <c r="N14" s="36">
        <f>((D14+F14)/2-(K14+M14)/2)/((K14+M14)/2)*100</f>
        <v>19.512195121951219</v>
      </c>
    </row>
    <row r="15" spans="1:15" ht="17.25" customHeight="1">
      <c r="A15" s="46">
        <v>5</v>
      </c>
      <c r="B15" s="60" t="s">
        <v>64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47</v>
      </c>
      <c r="H15" s="56" t="s">
        <v>9</v>
      </c>
      <c r="I15" s="55">
        <v>48</v>
      </c>
      <c r="J15" s="36">
        <f t="shared" si="0"/>
        <v>-10.526315789473683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65</v>
      </c>
      <c r="H16" s="48" t="s">
        <v>9</v>
      </c>
      <c r="I16" s="55">
        <v>68</v>
      </c>
      <c r="J16" s="36">
        <f t="shared" si="0"/>
        <v>0</v>
      </c>
      <c r="K16" s="33">
        <v>37</v>
      </c>
      <c r="L16" s="48" t="s">
        <v>9</v>
      </c>
      <c r="M16" s="33">
        <v>38</v>
      </c>
      <c r="N16" s="36">
        <f t="shared" si="1"/>
        <v>77.333333333333329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62</v>
      </c>
      <c r="E17" s="48" t="s">
        <v>9</v>
      </c>
      <c r="F17" s="33">
        <v>65</v>
      </c>
      <c r="G17" s="54">
        <v>60</v>
      </c>
      <c r="H17" s="48" t="s">
        <v>9</v>
      </c>
      <c r="I17" s="55">
        <v>62</v>
      </c>
      <c r="J17" s="36">
        <f t="shared" si="0"/>
        <v>4.0983606557377046</v>
      </c>
      <c r="K17" s="33">
        <v>30</v>
      </c>
      <c r="L17" s="48" t="s">
        <v>9</v>
      </c>
      <c r="M17" s="33">
        <v>32</v>
      </c>
      <c r="N17" s="36">
        <f t="shared" si="1"/>
        <v>104.83870967741935</v>
      </c>
    </row>
    <row r="18" spans="1:14" ht="17.25" customHeight="1">
      <c r="A18" s="46">
        <v>8</v>
      </c>
      <c r="B18" s="44" t="s">
        <v>79</v>
      </c>
      <c r="C18" s="43" t="s">
        <v>10</v>
      </c>
      <c r="D18" s="33">
        <v>110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6.666666666666667</v>
      </c>
      <c r="K18" s="33">
        <v>85</v>
      </c>
      <c r="L18" s="48" t="s">
        <v>9</v>
      </c>
      <c r="M18" s="33">
        <v>110</v>
      </c>
      <c r="N18" s="36">
        <f t="shared" si="1"/>
        <v>23.076923076923077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62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58</v>
      </c>
      <c r="D21" s="33">
        <v>170</v>
      </c>
      <c r="E21" s="48" t="s">
        <v>9</v>
      </c>
      <c r="F21" s="33">
        <v>174</v>
      </c>
      <c r="G21" s="54">
        <v>170</v>
      </c>
      <c r="H21" s="48" t="s">
        <v>9</v>
      </c>
      <c r="I21" s="55">
        <v>172</v>
      </c>
      <c r="J21" s="36">
        <f t="shared" si="0"/>
        <v>0.58479532163742687</v>
      </c>
      <c r="K21" s="33">
        <v>152</v>
      </c>
      <c r="L21" s="48" t="s">
        <v>9</v>
      </c>
      <c r="M21" s="33">
        <v>157</v>
      </c>
      <c r="N21" s="36">
        <f t="shared" si="1"/>
        <v>11.326860841423949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122</v>
      </c>
      <c r="E22" s="48" t="s">
        <v>9</v>
      </c>
      <c r="F22" s="33">
        <v>124</v>
      </c>
      <c r="G22" s="54">
        <v>120</v>
      </c>
      <c r="H22" s="48"/>
      <c r="I22" s="55">
        <v>122</v>
      </c>
      <c r="J22" s="36">
        <v>0</v>
      </c>
      <c r="K22" s="33">
        <v>138</v>
      </c>
      <c r="L22" s="48" t="s">
        <v>9</v>
      </c>
      <c r="M22" s="33">
        <v>142</v>
      </c>
      <c r="N22" s="36">
        <f t="shared" si="1"/>
        <v>-12.142857142857142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925</v>
      </c>
      <c r="H23" s="48" t="s">
        <v>9</v>
      </c>
      <c r="I23" s="55">
        <v>935</v>
      </c>
      <c r="J23" s="36">
        <f t="shared" si="0"/>
        <v>0</v>
      </c>
      <c r="K23" s="33">
        <v>770</v>
      </c>
      <c r="L23" s="48" t="s">
        <v>9</v>
      </c>
      <c r="M23" s="33">
        <v>780</v>
      </c>
      <c r="N23" s="36">
        <f t="shared" si="1"/>
        <v>20</v>
      </c>
    </row>
    <row r="24" spans="1:14" ht="17.25" customHeight="1">
      <c r="A24" s="46">
        <v>14</v>
      </c>
      <c r="B24" s="44" t="s">
        <v>55</v>
      </c>
      <c r="C24" s="64" t="s">
        <v>8</v>
      </c>
      <c r="D24" s="33">
        <v>28</v>
      </c>
      <c r="E24" s="48" t="s">
        <v>9</v>
      </c>
      <c r="F24" s="33">
        <v>30</v>
      </c>
      <c r="G24" s="54">
        <v>28</v>
      </c>
      <c r="H24" s="48" t="s">
        <v>9</v>
      </c>
      <c r="I24" s="55">
        <v>30</v>
      </c>
      <c r="J24" s="36">
        <f t="shared" si="0"/>
        <v>0</v>
      </c>
      <c r="K24" s="33">
        <v>40</v>
      </c>
      <c r="L24" s="48" t="s">
        <v>9</v>
      </c>
      <c r="M24" s="33">
        <v>45</v>
      </c>
      <c r="N24" s="36">
        <f t="shared" si="1"/>
        <v>-31.764705882352938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28</v>
      </c>
      <c r="H25" s="48" t="s">
        <v>9</v>
      </c>
      <c r="I25" s="55">
        <v>30</v>
      </c>
      <c r="J25" s="36">
        <v>0</v>
      </c>
      <c r="K25" s="33">
        <v>0</v>
      </c>
      <c r="L25" s="48" t="s">
        <v>9</v>
      </c>
      <c r="M25" s="33">
        <v>0</v>
      </c>
      <c r="N25" s="36" t="e">
        <f>((D25+F25)/2-(K25+M25)/2)/((K25+M25)/2)*100</f>
        <v>#DIV/0!</v>
      </c>
    </row>
    <row r="26" spans="1:14" ht="17.25" customHeight="1">
      <c r="A26" s="46">
        <v>16</v>
      </c>
      <c r="B26" s="44" t="s">
        <v>53</v>
      </c>
      <c r="C26" s="43" t="s">
        <v>10</v>
      </c>
      <c r="D26" s="33">
        <v>120</v>
      </c>
      <c r="E26" s="48" t="s">
        <v>9</v>
      </c>
      <c r="F26" s="33">
        <v>130</v>
      </c>
      <c r="G26" s="54">
        <v>100</v>
      </c>
      <c r="H26" s="48">
        <v>90</v>
      </c>
      <c r="I26" s="55">
        <v>120</v>
      </c>
      <c r="J26" s="36">
        <f t="shared" si="0"/>
        <v>13.636363636363635</v>
      </c>
      <c r="K26" s="33">
        <v>35</v>
      </c>
      <c r="L26" s="48" t="s">
        <v>9</v>
      </c>
      <c r="M26" s="33">
        <v>40</v>
      </c>
      <c r="N26" s="36">
        <f t="shared" si="1"/>
        <v>233.33333333333334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54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110</v>
      </c>
      <c r="H28" s="48" t="s">
        <v>9</v>
      </c>
      <c r="I28" s="55">
        <v>120</v>
      </c>
      <c r="J28" s="36">
        <f t="shared" si="0"/>
        <v>0</v>
      </c>
      <c r="K28" s="33">
        <v>60</v>
      </c>
      <c r="L28" s="48">
        <v>90</v>
      </c>
      <c r="M28" s="33">
        <v>65</v>
      </c>
      <c r="N28" s="36">
        <f t="shared" si="1"/>
        <v>84</v>
      </c>
    </row>
    <row r="29" spans="1:14" ht="18" customHeight="1">
      <c r="A29" s="46">
        <v>19</v>
      </c>
      <c r="B29" s="58" t="s">
        <v>56</v>
      </c>
      <c r="C29" s="43" t="s">
        <v>10</v>
      </c>
      <c r="D29" s="33">
        <v>18</v>
      </c>
      <c r="E29" s="48" t="s">
        <v>9</v>
      </c>
      <c r="F29" s="33">
        <v>20</v>
      </c>
      <c r="G29" s="54">
        <v>20</v>
      </c>
      <c r="H29" s="48" t="s">
        <v>9</v>
      </c>
      <c r="I29" s="55">
        <v>25</v>
      </c>
      <c r="J29" s="36">
        <f t="shared" si="0"/>
        <v>-15.555555555555555</v>
      </c>
      <c r="K29" s="33">
        <v>15</v>
      </c>
      <c r="L29" s="48" t="s">
        <v>9</v>
      </c>
      <c r="M29" s="33">
        <v>16</v>
      </c>
      <c r="N29" s="36">
        <f t="shared" si="1"/>
        <v>22.58064516129032</v>
      </c>
    </row>
    <row r="30" spans="1:14" ht="17.25" customHeight="1">
      <c r="A30" s="46">
        <v>20</v>
      </c>
      <c r="B30" s="44" t="s">
        <v>57</v>
      </c>
      <c r="C30" s="43" t="s">
        <v>10</v>
      </c>
      <c r="D30" s="33">
        <v>25</v>
      </c>
      <c r="E30" s="48" t="s">
        <v>9</v>
      </c>
      <c r="F30" s="33">
        <v>35</v>
      </c>
      <c r="G30" s="54">
        <v>14</v>
      </c>
      <c r="H30" s="48" t="s">
        <v>9</v>
      </c>
      <c r="I30" s="55">
        <v>25</v>
      </c>
      <c r="J30" s="36">
        <f t="shared" si="0"/>
        <v>53.846153846153847</v>
      </c>
      <c r="K30" s="33">
        <v>32</v>
      </c>
      <c r="L30" s="48" t="s">
        <v>9</v>
      </c>
      <c r="M30" s="33">
        <v>60</v>
      </c>
      <c r="N30" s="36">
        <f t="shared" si="1"/>
        <v>-34.782608695652172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18</v>
      </c>
      <c r="E31" s="48" t="s">
        <v>9</v>
      </c>
      <c r="F31" s="33">
        <v>20</v>
      </c>
      <c r="G31" s="54">
        <v>16</v>
      </c>
      <c r="H31" s="48" t="s">
        <v>9</v>
      </c>
      <c r="I31" s="55">
        <v>18</v>
      </c>
      <c r="J31" s="36">
        <v>0</v>
      </c>
      <c r="K31" s="33">
        <v>20</v>
      </c>
      <c r="L31" s="48" t="s">
        <v>9</v>
      </c>
      <c r="M31" s="33">
        <v>22</v>
      </c>
      <c r="N31" s="36">
        <f t="shared" si="1"/>
        <v>-9.5238095238095237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110</v>
      </c>
      <c r="E34" s="48" t="s">
        <v>9</v>
      </c>
      <c r="F34" s="33">
        <v>120</v>
      </c>
      <c r="G34" s="54">
        <v>90</v>
      </c>
      <c r="H34" s="48" t="s">
        <v>9</v>
      </c>
      <c r="I34" s="55">
        <v>100</v>
      </c>
      <c r="J34" s="36">
        <f t="shared" si="0"/>
        <v>21.052631578947366</v>
      </c>
      <c r="K34" s="33">
        <v>40</v>
      </c>
      <c r="L34" s="48" t="s">
        <v>9</v>
      </c>
      <c r="M34" s="33">
        <v>45</v>
      </c>
      <c r="N34" s="36">
        <f t="shared" si="1"/>
        <v>170.58823529411765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280</v>
      </c>
      <c r="L35" s="48" t="s">
        <v>9</v>
      </c>
      <c r="M35" s="33">
        <v>300</v>
      </c>
      <c r="N35" s="36">
        <f t="shared" si="1"/>
        <v>0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230</v>
      </c>
      <c r="L36" s="48" t="s">
        <v>9</v>
      </c>
      <c r="M36" s="33">
        <v>260</v>
      </c>
      <c r="N36" s="36">
        <f t="shared" si="1"/>
        <v>8.1632653061224492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1200</v>
      </c>
      <c r="G37" s="54">
        <v>650</v>
      </c>
      <c r="H37" s="48" t="s">
        <v>9</v>
      </c>
      <c r="I37" s="55">
        <v>1100</v>
      </c>
      <c r="J37" s="36">
        <f t="shared" si="0"/>
        <v>5.7142857142857144</v>
      </c>
      <c r="K37" s="33">
        <v>650</v>
      </c>
      <c r="L37" s="48" t="s">
        <v>9</v>
      </c>
      <c r="M37" s="33">
        <v>1150</v>
      </c>
      <c r="N37" s="36">
        <f t="shared" si="1"/>
        <v>2.7777777777777777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680</v>
      </c>
      <c r="E39" s="48" t="s">
        <v>9</v>
      </c>
      <c r="F39" s="33">
        <v>700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6.9767441860465116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16.949152542372879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450</v>
      </c>
      <c r="E40" s="48" t="s">
        <v>9</v>
      </c>
      <c r="F40" s="33">
        <v>470</v>
      </c>
      <c r="G40" s="54">
        <v>410</v>
      </c>
      <c r="H40" s="48" t="s">
        <v>9</v>
      </c>
      <c r="I40" s="55">
        <v>420</v>
      </c>
      <c r="J40" s="36">
        <f t="shared" si="0"/>
        <v>10.843373493975903</v>
      </c>
      <c r="K40" s="33">
        <v>400</v>
      </c>
      <c r="L40" s="48" t="s">
        <v>9</v>
      </c>
      <c r="M40" s="33">
        <v>430</v>
      </c>
      <c r="N40" s="36">
        <f t="shared" si="1"/>
        <v>10.843373493975903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290</v>
      </c>
      <c r="E41" s="48" t="s">
        <v>9</v>
      </c>
      <c r="F41" s="33">
        <v>300</v>
      </c>
      <c r="G41" s="54">
        <v>250</v>
      </c>
      <c r="H41" s="48" t="s">
        <v>9</v>
      </c>
      <c r="I41" s="55">
        <v>255</v>
      </c>
      <c r="J41" s="36">
        <f t="shared" si="0"/>
        <v>16.831683168316832</v>
      </c>
      <c r="K41" s="33">
        <v>245</v>
      </c>
      <c r="L41" s="48" t="s">
        <v>9</v>
      </c>
      <c r="M41" s="33">
        <v>255</v>
      </c>
      <c r="N41" s="36">
        <f t="shared" si="1"/>
        <v>18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200</v>
      </c>
      <c r="E42" s="48" t="s">
        <v>9</v>
      </c>
      <c r="F42" s="33">
        <v>110</v>
      </c>
      <c r="G42" s="54">
        <v>145</v>
      </c>
      <c r="H42" s="48" t="s">
        <v>9</v>
      </c>
      <c r="I42" s="55">
        <v>150</v>
      </c>
      <c r="J42" s="36">
        <f t="shared" si="0"/>
        <v>5.0847457627118651</v>
      </c>
      <c r="K42" s="33">
        <v>150</v>
      </c>
      <c r="L42" s="48" t="s">
        <v>9</v>
      </c>
      <c r="M42" s="33">
        <v>155</v>
      </c>
      <c r="N42" s="36">
        <f t="shared" si="1"/>
        <v>1.639344262295082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45</v>
      </c>
      <c r="E44" s="48" t="s">
        <v>9</v>
      </c>
      <c r="F44" s="33">
        <v>46</v>
      </c>
      <c r="G44" s="54">
        <v>38</v>
      </c>
      <c r="H44" s="48" t="s">
        <v>9</v>
      </c>
      <c r="I44" s="55">
        <v>40</v>
      </c>
      <c r="J44" s="36">
        <f t="shared" si="0"/>
        <v>16.666666666666664</v>
      </c>
      <c r="K44" s="33">
        <v>34</v>
      </c>
      <c r="L44" s="48" t="s">
        <v>9</v>
      </c>
      <c r="M44" s="33">
        <v>36</v>
      </c>
      <c r="N44" s="36">
        <f t="shared" si="1"/>
        <v>30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112</v>
      </c>
      <c r="E45" s="48" t="s">
        <v>9</v>
      </c>
      <c r="F45" s="33">
        <v>115</v>
      </c>
      <c r="G45" s="54">
        <v>110</v>
      </c>
      <c r="H45" s="48" t="s">
        <v>9</v>
      </c>
      <c r="I45" s="55">
        <v>112</v>
      </c>
      <c r="J45" s="36">
        <f t="shared" si="0"/>
        <v>2.2522522522522523</v>
      </c>
      <c r="K45" s="33">
        <v>78</v>
      </c>
      <c r="L45" s="48" t="s">
        <v>9</v>
      </c>
      <c r="M45" s="33">
        <v>82</v>
      </c>
      <c r="N45" s="36">
        <f t="shared" si="1"/>
        <v>41.875</v>
      </c>
    </row>
    <row r="46" spans="1:14" ht="17.25" customHeight="1">
      <c r="A46" s="46">
        <v>36</v>
      </c>
      <c r="B46" s="58" t="s">
        <v>63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3" t="s">
        <v>61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</row>
    <row r="52" spans="1:14">
      <c r="A52" s="107" t="s">
        <v>78</v>
      </c>
      <c r="B52" s="107"/>
      <c r="C52" s="107"/>
      <c r="D52" s="107"/>
      <c r="E52" s="107"/>
      <c r="F52" s="107"/>
      <c r="G52" s="107"/>
      <c r="H52" s="107"/>
      <c r="I52" s="107"/>
      <c r="J52" s="14"/>
      <c r="K52" s="14"/>
      <c r="L52" s="12"/>
      <c r="M52" s="14"/>
      <c r="N52" s="14"/>
    </row>
    <row r="53" spans="1:14">
      <c r="A53" s="94" t="s">
        <v>17</v>
      </c>
      <c r="B53" s="94"/>
      <c r="C53" s="94"/>
      <c r="D53" s="94"/>
      <c r="E53" s="94"/>
      <c r="F53" s="94"/>
      <c r="G53" s="95" t="s">
        <v>18</v>
      </c>
      <c r="H53" s="95"/>
      <c r="I53" s="95"/>
      <c r="J53" s="95"/>
      <c r="K53" s="95"/>
      <c r="L53" s="95"/>
      <c r="M53" s="95"/>
      <c r="N53" s="95"/>
    </row>
    <row r="54" spans="1:14">
      <c r="A54" s="96" t="s">
        <v>1</v>
      </c>
      <c r="B54" s="97"/>
      <c r="C54" s="98" t="s">
        <v>19</v>
      </c>
      <c r="D54" s="99"/>
      <c r="E54" s="99"/>
      <c r="F54" s="100"/>
      <c r="G54" s="101" t="s">
        <v>1</v>
      </c>
      <c r="H54" s="102"/>
      <c r="I54" s="102"/>
      <c r="J54" s="103"/>
      <c r="K54" s="104" t="s">
        <v>20</v>
      </c>
      <c r="L54" s="105"/>
      <c r="M54" s="105"/>
      <c r="N54" s="106"/>
    </row>
    <row r="55" spans="1:14" ht="86.25" customHeight="1">
      <c r="A55" s="123" t="s">
        <v>80</v>
      </c>
      <c r="B55" s="132"/>
      <c r="C55" s="110" t="s">
        <v>75</v>
      </c>
      <c r="D55" s="126"/>
      <c r="E55" s="126"/>
      <c r="F55" s="127"/>
      <c r="G55" s="133" t="s">
        <v>81</v>
      </c>
      <c r="H55" s="129"/>
      <c r="I55" s="129"/>
      <c r="J55" s="130"/>
      <c r="K55" s="110" t="s">
        <v>76</v>
      </c>
      <c r="L55" s="111"/>
      <c r="M55" s="111"/>
      <c r="N55" s="112"/>
    </row>
    <row r="56" spans="1:14" ht="66.75" customHeight="1">
      <c r="A56" s="123" t="s">
        <v>61</v>
      </c>
      <c r="B56" s="124"/>
      <c r="C56" s="125"/>
      <c r="D56" s="126"/>
      <c r="E56" s="126"/>
      <c r="F56" s="127"/>
      <c r="G56" s="128"/>
      <c r="H56" s="129"/>
      <c r="I56" s="129"/>
      <c r="J56" s="130"/>
      <c r="K56" s="131"/>
      <c r="L56" s="111"/>
      <c r="M56" s="111"/>
      <c r="N56" s="112"/>
    </row>
    <row r="57" spans="1:14" ht="4.5" customHeight="1">
      <c r="A57" s="108"/>
      <c r="B57" s="109"/>
      <c r="C57" s="110"/>
      <c r="D57" s="111"/>
      <c r="E57" s="111"/>
      <c r="F57" s="112"/>
      <c r="G57" s="110"/>
      <c r="H57" s="111"/>
      <c r="I57" s="111"/>
      <c r="J57" s="112"/>
      <c r="K57" s="110"/>
      <c r="L57" s="111"/>
      <c r="M57" s="111"/>
      <c r="N57" s="112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113" t="s">
        <v>77</v>
      </c>
      <c r="B60" s="113"/>
      <c r="C60" s="113"/>
      <c r="D60" s="113"/>
      <c r="E60" s="113"/>
      <c r="F60" s="113"/>
      <c r="G60" s="114" t="s">
        <v>38</v>
      </c>
      <c r="H60" s="114"/>
      <c r="I60" s="114"/>
      <c r="J60" s="114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115" t="s">
        <v>74</v>
      </c>
      <c r="K61" s="116"/>
      <c r="L61" s="116"/>
      <c r="M61" s="116"/>
      <c r="N61" s="116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116"/>
      <c r="K62" s="116"/>
      <c r="L62" s="116"/>
      <c r="M62" s="116"/>
      <c r="N62" s="116"/>
    </row>
    <row r="63" spans="1:14">
      <c r="B63" s="1" t="s">
        <v>70</v>
      </c>
      <c r="J63" s="92" t="s">
        <v>69</v>
      </c>
      <c r="K63" s="92"/>
      <c r="L63" s="92"/>
      <c r="M63" s="92"/>
      <c r="N63" s="92"/>
    </row>
    <row r="64" spans="1:14">
      <c r="B64" s="1" t="s">
        <v>71</v>
      </c>
      <c r="J64" s="92" t="s">
        <v>60</v>
      </c>
      <c r="K64" s="92"/>
      <c r="L64" s="92"/>
      <c r="M64" s="92"/>
      <c r="N64" s="92"/>
    </row>
    <row r="65" spans="2:14">
      <c r="B65" s="1" t="s">
        <v>73</v>
      </c>
      <c r="J65" s="92" t="s">
        <v>59</v>
      </c>
      <c r="K65" s="92"/>
      <c r="L65" s="92"/>
      <c r="M65" s="92"/>
      <c r="N65" s="92"/>
    </row>
    <row r="66" spans="2:14">
      <c r="B66" s="1" t="s">
        <v>72</v>
      </c>
      <c r="J66" s="92" t="s">
        <v>37</v>
      </c>
      <c r="K66" s="92"/>
      <c r="L66" s="92"/>
      <c r="M66" s="92"/>
      <c r="N66" s="92"/>
    </row>
  </sheetData>
  <mergeCells count="45"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2023-02-22T07:04:29Z</cp:lastPrinted>
  <dcterms:created xsi:type="dcterms:W3CDTF">2020-07-12T06:32:53Z</dcterms:created>
  <dcterms:modified xsi:type="dcterms:W3CDTF">2023-02-23T08:04:25Z</dcterms:modified>
</cp:coreProperties>
</file>