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<sst xmlns="http://schemas.openxmlformats.org/spreadsheetml/2006/main" count="251" uniqueCount="86">
  <si>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</si>
  <si>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</si>
  <si>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</si>
  <si>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</si>
  <si>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</si>
  <si>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</si>
  <si>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</si>
  <si>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</si>
  <si>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</si>
  <si>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</si>
  <si>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</si>
  <si>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</si>
  <si>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</si>
  <si>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</si>
  <si>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</si>
  <si>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</si>
  <si>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</si>
  <si>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</si>
  <si>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</si>
  <si>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</si>
  <si>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</si>
  <si>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</si>
  <si>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</si>
  <si>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</si>
  <si>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</si>
  <si>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</si>
  <si>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</si>
  <si>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</si>
  <si>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</si>
  <si>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</si>
  <si>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</si>
  <si>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</si>
  <si>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</si>
  <si>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</si>
  <si>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</si>
  <si>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</si>
  <si>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</si>
  <si>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</si>
  <si>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</si>
  <si>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</si>
  <si>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</si>
  <si>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</si>
  <si>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</si>
  <si>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</si>
  <si>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</si>
  <si>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</si>
  <si>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</si>
  <si>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</si>
  <si>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</si>
  <si>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</si>
  <si>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</si>
  <si>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</si>
  <si>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</si>
  <si>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</si>
  <si>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</si>
  <si>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</si>
  <si>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</si>
  <si>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</si>
  <si>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</si>
  <si>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</si>
  <si>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</si>
  <si>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</si>
  <si>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</si>
  <si>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</si>
  <si>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</si>
  <si>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</si>
  <si>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</si>
  <si>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</si>
  <si>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</si>
  <si>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</si>
  <si>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</si>
  <si>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</si>
  <si>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</si>
  <si>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</si>
  <si>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</si>
  <si>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</si>
  <si>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ব্রয়লার মুরগি</t>
  </si>
  <si>
    <t>মিষ্টিকুমড়া, পটল</t>
  </si>
  <si>
    <t>পিয়াজ আমদানীকৃত, পিয়াজ</t>
  </si>
  <si>
    <t>আটা প্যাকেট</t>
  </si>
  <si>
    <t>স্বাক্ষরিত/-</t>
  </si>
  <si>
    <t>স্মারক নং ১২.০২.1000.221.16.০19.১8.70৭</t>
  </si>
  <si>
    <t xml:space="preserve">            তারিখঃ 2৯/09/2022 খ্রিঃ।</t>
  </si>
  <si>
    <t>2৯/09/২০২2</t>
  </si>
  <si>
    <t>2৯/০8/২০২২</t>
  </si>
  <si>
    <t>2৯/০9/২০২১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</si>
</sst>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81</v>
      </c>
      <c r="B8" s="82"/>
      <c r="C8" s="82"/>
      <c r="D8" s="82"/>
      <c r="E8" s="82"/>
      <c r="F8" s="82"/>
      <c r="G8" s="17"/>
      <c r="H8" s="41"/>
      <c r="I8" s="29"/>
      <c r="J8" s="83" t="s">
        <v>82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68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83</v>
      </c>
      <c r="E12" s="99"/>
      <c r="F12" s="100"/>
      <c r="G12" s="101" t="s">
        <v>84</v>
      </c>
      <c r="H12" s="102"/>
      <c r="I12" s="103"/>
      <c r="J12" s="94"/>
      <c r="K12" s="104" t="s">
        <v>85</v>
      </c>
      <c r="L12" s="105"/>
      <c r="M12" s="106"/>
      <c r="N12" s="97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75</v>
      </c>
      <c r="H13" s="40" t="s">
        <v>12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70</v>
      </c>
      <c r="H14" s="40" t="s">
        <v>12</v>
      </c>
      <c r="I14" s="52">
        <v>72</v>
      </c>
      <c r="J14" s="30">
        <f t="shared" si="0"/>
        <v>0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52</v>
      </c>
      <c r="H15" s="40" t="s">
        <v>12</v>
      </c>
      <c r="I15" s="52">
        <v>55</v>
      </c>
      <c r="J15" s="30">
        <f t="shared" si="0"/>
        <v>0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45</v>
      </c>
      <c r="H16" s="40" t="s">
        <v>12</v>
      </c>
      <c r="I16" s="52">
        <v>50</v>
      </c>
      <c r="J16" s="30">
        <f t="shared" si="0"/>
        <v>0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58</v>
      </c>
      <c r="G17" s="28">
        <v>50</v>
      </c>
      <c r="H17" s="40" t="s">
        <v>12</v>
      </c>
      <c r="I17" s="52">
        <v>55</v>
      </c>
      <c r="J17" s="30">
        <f t="shared" si="0"/>
        <v>7.6190476190476195</v>
      </c>
      <c r="K17" s="28">
        <v>34</v>
      </c>
      <c r="L17" s="40" t="s">
        <v>12</v>
      </c>
      <c r="M17" s="52">
        <v>35</v>
      </c>
      <c r="N17" s="30">
        <f t="shared" si="1"/>
        <v>63.768115942028977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45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120</v>
      </c>
      <c r="E20" s="40" t="s">
        <v>12</v>
      </c>
      <c r="F20" s="52">
        <v>125</v>
      </c>
      <c r="G20" s="28">
        <v>120</v>
      </c>
      <c r="H20" s="40" t="s">
        <v>12</v>
      </c>
      <c r="I20" s="52">
        <v>125</v>
      </c>
      <c r="J20" s="30">
        <f t="shared" si="0"/>
        <v>0</v>
      </c>
      <c r="K20" s="28">
        <v>125</v>
      </c>
      <c r="L20" s="40" t="s">
        <v>12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170</v>
      </c>
      <c r="H22" s="40" t="s">
        <v>12</v>
      </c>
      <c r="I22" s="52">
        <v>175</v>
      </c>
      <c r="J22" s="30">
        <f t="shared" si="0"/>
        <v>0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145</v>
      </c>
      <c r="H23" s="40" t="s">
        <v>12</v>
      </c>
      <c r="I23" s="52">
        <v>150</v>
      </c>
      <c r="J23" s="30">
        <f t="shared" si="0"/>
        <v>0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935</v>
      </c>
      <c r="H24" s="40" t="s">
        <v>12</v>
      </c>
      <c r="I24" s="52">
        <v>945</v>
      </c>
      <c r="J24" s="30">
        <f>((D24+F24)/2-(G24+I24)/2)/((G24+I24)/2)*100</f>
        <v>0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40</v>
      </c>
      <c r="H25" s="40" t="s">
        <v>12</v>
      </c>
      <c r="I25" s="52">
        <v>42</v>
      </c>
      <c r="J25" s="30">
        <f>((D25+F25)/2-(G25+I25)/2)/((G25+I25)/2)*100</f>
        <v>3.6585365853658534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30</v>
      </c>
      <c r="H26" s="40" t="s">
        <v>12</v>
      </c>
      <c r="I26" s="52">
        <v>35</v>
      </c>
      <c r="J26" s="30">
        <f t="shared" si="0"/>
        <v>12.307692307692308</v>
      </c>
      <c r="K26" s="28">
        <v>40</v>
      </c>
      <c r="L26" s="40" t="s">
        <v>12</v>
      </c>
      <c r="M26" s="52">
        <v>42</v>
      </c>
      <c r="N26" s="30">
        <f t="shared" si="1"/>
        <v>-10.975609756097562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115</v>
      </c>
      <c r="H28" s="40" t="s">
        <v>12</v>
      </c>
      <c r="I28" s="52">
        <v>120</v>
      </c>
      <c r="J28" s="30">
        <f t="shared" si="0"/>
        <v>0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60</v>
      </c>
      <c r="H31" s="40" t="s">
        <v>12</v>
      </c>
      <c r="I31" s="52">
        <v>70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36.84210526315789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20</v>
      </c>
      <c r="H32" s="40" t="s">
        <v>12</v>
      </c>
      <c r="I32" s="52">
        <v>25</v>
      </c>
      <c r="J32" s="30">
        <f t="shared" si="0"/>
        <v>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35</v>
      </c>
      <c r="E33" s="40" t="s">
        <v>12</v>
      </c>
      <c r="F33" s="52">
        <v>40</v>
      </c>
      <c r="G33" s="28">
        <v>30</v>
      </c>
      <c r="H33" s="40" t="s">
        <v>12</v>
      </c>
      <c r="I33" s="52">
        <v>35</v>
      </c>
      <c r="J33" s="30">
        <f t="shared" si="0"/>
        <v>15.384615384615385</v>
      </c>
      <c r="K33" s="28">
        <v>20</v>
      </c>
      <c r="L33" s="40" t="s">
        <v>12</v>
      </c>
      <c r="M33" s="52">
        <v>25</v>
      </c>
      <c r="N33" s="30">
        <f t="shared" si="1"/>
        <v>66.666666666666657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40</v>
      </c>
      <c r="E34" s="40" t="s">
        <v>12</v>
      </c>
      <c r="F34" s="52">
        <v>45</v>
      </c>
      <c r="G34" s="28">
        <v>25</v>
      </c>
      <c r="H34" s="40" t="s">
        <v>12</v>
      </c>
      <c r="I34" s="52">
        <v>30</v>
      </c>
      <c r="J34" s="30">
        <f t="shared" si="0"/>
        <v>54.54545454545454</v>
      </c>
      <c r="K34" s="28">
        <v>30</v>
      </c>
      <c r="L34" s="40" t="s">
        <v>12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60</v>
      </c>
      <c r="E35" s="40" t="s">
        <v>12</v>
      </c>
      <c r="F35" s="52">
        <v>70</v>
      </c>
      <c r="G35" s="28">
        <v>110</v>
      </c>
      <c r="H35" s="40" t="s">
        <v>12</v>
      </c>
      <c r="I35" s="52">
        <v>120</v>
      </c>
      <c r="J35" s="30">
        <f t="shared" si="0"/>
        <v>-43.478260869565219</v>
      </c>
      <c r="K35" s="28">
        <v>140</v>
      </c>
      <c r="L35" s="40" t="s">
        <v>12</v>
      </c>
      <c r="M35" s="52">
        <v>150</v>
      </c>
      <c r="N35" s="30">
        <f t="shared" si="1"/>
        <v>-55.172413793103445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250</v>
      </c>
      <c r="H36" s="40" t="s">
        <v>12</v>
      </c>
      <c r="I36" s="52">
        <v>350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250</v>
      </c>
      <c r="H37" s="40" t="s">
        <v>12</v>
      </c>
      <c r="I37" s="52">
        <v>350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73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600</v>
      </c>
      <c r="H38" s="40" t="s">
        <v>12</v>
      </c>
      <c r="I38" s="52">
        <v>1600</v>
      </c>
      <c r="J38" s="30">
        <f t="shared" si="0"/>
        <v>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170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270</v>
      </c>
      <c r="H42" s="40" t="s">
        <v>12</v>
      </c>
      <c r="I42" s="52">
        <v>280</v>
      </c>
      <c r="J42" s="30">
        <f t="shared" si="0"/>
        <v>7.2727272727272725</v>
      </c>
      <c r="K42" s="28">
        <v>220</v>
      </c>
      <c r="L42" s="40" t="s">
        <v>12</v>
      </c>
      <c r="M42" s="52">
        <v>225</v>
      </c>
      <c r="N42" s="30">
        <f t="shared" si="1"/>
        <v>32.584269662921351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170</v>
      </c>
      <c r="H43" s="40" t="s">
        <v>12</v>
      </c>
      <c r="I43" s="52">
        <v>175</v>
      </c>
      <c r="J43" s="30">
        <f t="shared" si="0"/>
        <v>-5.7971014492753623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46</v>
      </c>
      <c r="E45" s="40" t="s">
        <v>12</v>
      </c>
      <c r="F45" s="52">
        <v>48</v>
      </c>
      <c r="G45" s="28">
        <v>38</v>
      </c>
      <c r="H45" s="40" t="s">
        <v>12</v>
      </c>
      <c r="I45" s="52">
        <v>40</v>
      </c>
      <c r="J45" s="30">
        <f t="shared" si="0"/>
        <v>20.512820512820511</v>
      </c>
      <c r="K45" s="28">
        <v>30</v>
      </c>
      <c r="L45" s="40" t="s">
        <v>12</v>
      </c>
      <c r="M45" s="52">
        <v>32</v>
      </c>
      <c r="N45" s="30">
        <f t="shared" si="1"/>
        <v>51.612903225806448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88</v>
      </c>
      <c r="H46" s="40" t="s">
        <v>12</v>
      </c>
      <c r="I46" s="52">
        <v>90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35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720</v>
      </c>
      <c r="H48" s="40" t="s">
        <v>12</v>
      </c>
      <c r="I48" s="52">
        <v>790</v>
      </c>
      <c r="J48" s="30">
        <f t="shared" si="0"/>
        <v>2.6490066225165565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75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79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78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66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76</v>
      </c>
      <c r="B65" s="59"/>
      <c r="C65" s="124"/>
      <c r="D65" s="124"/>
      <c r="E65" s="124"/>
      <c r="F65" s="125"/>
      <c r="G65" s="55"/>
      <c r="K65" s="77"/>
      <c r="L65" s="71"/>
      <c r="M65" s="71"/>
      <c r="N65" s="72"/>
      <c r="P65" s="1" t="s">
        <v>48</v>
      </c>
    </row>
    <row r="66" spans="1:16" ht="15.95" customHeight="1">
      <c r="A66" s="59" t="s">
        <v>4</v>
      </c>
      <c r="B66" s="59"/>
      <c r="C66" s="69" t="s">
        <v>69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80</v>
      </c>
      <c r="K74" s="123"/>
      <c r="L74" s="123"/>
      <c r="M74" s="123"/>
      <c r="N74" s="123"/>
      <c r="O74" s="54"/>
    </row>
    <row r="75" spans="1:16">
      <c r="I75" s="54"/>
      <c r="J75" s="123" t="s">
        <v>70</v>
      </c>
      <c r="K75" s="123"/>
      <c r="L75" s="123"/>
      <c r="M75" s="123"/>
      <c r="N75" s="123"/>
      <c r="O75" s="54"/>
    </row>
    <row r="76" spans="1:16">
      <c r="I76" s="54"/>
      <c r="J76" s="123" t="s">
        <v>74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2022-09-28T02:49:24Z</cp:lastPrinted>
  <dcterms:created xsi:type="dcterms:W3CDTF">2020-07-12T06:32:53Z</dcterms:created>
  <dcterms:modified xsi:type="dcterms:W3CDTF">2022-09-29T07:43:24Z</dcterms:modified>
</cp:coreProperties>
</file>