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<sst xmlns="http://schemas.openxmlformats.org/spreadsheetml/2006/main" count="220" uniqueCount="90">
  <si>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</si>
  <si>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</si>
  <si>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</si>
  <si>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</si>
  <si>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</si>
  <si>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</si>
  <si>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</si>
  <si>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</si>
  <si>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</si>
  <si>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</si>
  <si>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</si>
  <si>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</si>
  <si>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</si>
  <si>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</si>
  <si>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</si>
  <si>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</si>
  <si>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</si>
  <si>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</si>
  <si>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</si>
  <si>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</si>
  <si>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</si>
  <si>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</si>
  <si>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</si>
  <si>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</si>
  <si>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</si>
  <si>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</si>
  <si>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</si>
  <si>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</si>
  <si>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</si>
  <si>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</si>
  <si>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</si>
  <si>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</si>
  <si>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</si>
  <si>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</si>
  <si>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</si>
  <si>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</si>
  <si>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</si>
  <si>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</si>
  <si>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</si>
  <si>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</si>
  <si>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</si>
  <si>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</si>
  <si>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</si>
  <si>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</si>
  <si>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</si>
  <si>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</si>
  <si>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</si>
  <si>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</si>
  <si>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</si>
  <si>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</si>
  <si>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</si>
  <si>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</si>
  <si>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</si>
  <si>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</si>
  <si>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</si>
  <si>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</si>
  <si>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</si>
  <si>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</si>
  <si>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</si>
  <si>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</si>
  <si>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</si>
  <si>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</si>
  <si>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</si>
  <si>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</si>
  <si>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</si>
  <si>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</si>
  <si>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</si>
  <si>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</si>
  <si>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</si>
  <si>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</si>
  <si>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</si>
  <si>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</si>
  <si>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</si>
  <si>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৫। </t>
  </si>
  <si>
    <t>৪।</t>
  </si>
  <si>
    <t>৫। মোরগ-মুরগি(দেশী) ও কক্,</t>
  </si>
  <si>
    <t>৬। মুরগি-ব্রয়লার</t>
  </si>
  <si>
    <t>৭।  ডিম-মুরগি ফার্ম,চিনি</t>
  </si>
  <si>
    <t>১। চাল-সরু নাজির,মিনিকেট,মাঝারী,মোটা</t>
  </si>
  <si>
    <t>১। ছোলা কলাই,পিঁয়াজ-আমদানীকৃত,রসুন দেশী</t>
  </si>
  <si>
    <t>০৮/০৩/২০২০</t>
  </si>
  <si>
    <t>২। আদা-আমদানীকৃত</t>
  </si>
  <si>
    <t>২।আটা প্যাকেট, খোলা,সয়াবিন তেল,পাম তেল</t>
  </si>
  <si>
    <t>৩। সয়াবিন(ক্যান),পিঁয়াজ-দেশী,রসুন-আমদানীকৃত</t>
  </si>
  <si>
    <t>তারিখঃ ০৮/০৩/২০২১ খ্রিঃ।</t>
  </si>
  <si>
    <r>
      <rPr>
        <sz val="11"/>
        <rFont val="Nikosh"/>
      </rPr>
      <t>০৮</t>
    </r>
    <r>
      <rPr>
        <sz val="11"/>
        <rFont val="SutonnyMJ"/>
      </rPr>
      <t>/</t>
    </r>
    <r>
      <rPr>
        <sz val="11"/>
        <rFont val="Nikosh"/>
      </rPr>
      <t>০৩</t>
    </r>
    <r>
      <rPr>
        <sz val="11"/>
        <rFont val="SutonnyMJ"/>
      </rPr>
      <t>/2021</t>
    </r>
  </si>
  <si>
    <t>স্মারক নং ১২.০২.১৫০০.৩০১.০২.০০১.১৮-২৯২</t>
  </si>
  <si>
    <t>০৮/০২/২০২১</t>
  </si>
  <si>
    <t>৩। মিষ্টিকুমড়া,পটল,কাচামরিচ</t>
  </si>
  <si>
    <t>৪। বেগুন,কাচাপেঁপে,ইলিশ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</si>
</sst>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topLeftCell="A7" zoomScale="130" zoomScaleNormal="130" workbookViewId="0">
      <selection activeCell="G57" sqref="G57:J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6" t="s">
        <v>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7" customFormat="1" ht="15.75" customHeight="1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7" customFormat="1" ht="15.75" customHeight="1">
      <c r="A3" s="117" t="s">
        <v>71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7" customFormat="1" ht="18" customHeight="1">
      <c r="A4" s="75" t="s">
        <v>63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8" t="s">
        <v>62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7" customFormat="1" ht="15.75" customHeight="1">
      <c r="A6" s="76" t="s">
        <v>86</v>
      </c>
      <c r="B6" s="77"/>
      <c r="C6" s="77"/>
      <c r="D6" s="77"/>
      <c r="E6" s="77"/>
      <c r="F6" s="77"/>
      <c r="H6" s="44"/>
      <c r="I6" s="34"/>
      <c r="J6" s="74" t="s">
        <v>84</v>
      </c>
      <c r="K6" s="74"/>
      <c r="L6" s="74"/>
      <c r="M6" s="74"/>
      <c r="N6" s="7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8" t="s">
        <v>0</v>
      </c>
      <c r="B8" s="119" t="s">
        <v>1</v>
      </c>
      <c r="C8" s="78" t="s">
        <v>8</v>
      </c>
      <c r="D8" s="68" t="s">
        <v>50</v>
      </c>
      <c r="E8" s="69"/>
      <c r="F8" s="70"/>
      <c r="G8" s="68" t="s">
        <v>45</v>
      </c>
      <c r="H8" s="69"/>
      <c r="I8" s="70"/>
      <c r="J8" s="79" t="s">
        <v>9</v>
      </c>
      <c r="K8" s="68" t="s">
        <v>46</v>
      </c>
      <c r="L8" s="69"/>
      <c r="M8" s="70"/>
      <c r="N8" s="79" t="s">
        <v>10</v>
      </c>
    </row>
    <row r="9" spans="1:16" ht="22.5" customHeight="1">
      <c r="A9" s="78"/>
      <c r="B9" s="119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119"/>
      <c r="C10" s="78"/>
      <c r="D10" s="82" t="s">
        <v>85</v>
      </c>
      <c r="E10" s="83"/>
      <c r="F10" s="84"/>
      <c r="G10" s="85" t="s">
        <v>87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68</v>
      </c>
      <c r="G11" s="55">
        <v>64</v>
      </c>
      <c r="H11" s="56" t="s">
        <v>12</v>
      </c>
      <c r="I11" s="57">
        <v>65</v>
      </c>
      <c r="J11" s="58">
        <f t="shared" ref="J11:J12" si="0">((D11+F11)/2-(G11+I11)/2)/((G11+I11)/2)*100</f>
        <v>3.8759689922480618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58</v>
      </c>
      <c r="H12" s="56" t="s">
        <v>12</v>
      </c>
      <c r="I12" s="57">
        <v>62</v>
      </c>
      <c r="J12" s="61">
        <f t="shared" si="0"/>
        <v>6.666666666666667</v>
      </c>
      <c r="K12" s="59">
        <v>50</v>
      </c>
      <c r="L12" s="56" t="s">
        <v>12</v>
      </c>
      <c r="M12" s="59">
        <v>54</v>
      </c>
      <c r="N12" s="61">
        <f t="shared" ref="N12" si="1">((D12+F12)/2-(K12+M12)/2)/((K12+M12)/2)*100</f>
        <v>23.076923076923077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3.8461538461538463</v>
      </c>
      <c r="K13" s="59">
        <v>38</v>
      </c>
      <c r="L13" s="56" t="s">
        <v>12</v>
      </c>
      <c r="M13" s="59">
        <v>42</v>
      </c>
      <c r="N13" s="61">
        <f t="shared" ref="N13:N45" si="3">((D13+F13)/2-(K13+M13)/2)/((K13+M13)/2)*100</f>
        <v>35</v>
      </c>
      <c r="P13" s="1" t="s">
        <v>72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42</v>
      </c>
      <c r="H14" s="56"/>
      <c r="I14" s="57">
        <v>44</v>
      </c>
      <c r="J14" s="61">
        <f t="shared" si="2"/>
        <v>6.9767441860465116</v>
      </c>
      <c r="K14" s="59">
        <v>32</v>
      </c>
      <c r="L14" s="56" t="s">
        <v>12</v>
      </c>
      <c r="M14" s="59">
        <v>34</v>
      </c>
      <c r="N14" s="61">
        <f t="shared" si="3"/>
        <v>39.393939393939391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32</v>
      </c>
      <c r="H15" s="56" t="s">
        <v>12</v>
      </c>
      <c r="I15" s="57">
        <v>34</v>
      </c>
      <c r="J15" s="61">
        <f t="shared" si="2"/>
        <v>3.0303030303030303</v>
      </c>
      <c r="K15" s="59">
        <v>32</v>
      </c>
      <c r="L15" s="56" t="s">
        <v>12</v>
      </c>
      <c r="M15" s="59">
        <v>34</v>
      </c>
      <c r="N15" s="61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28</v>
      </c>
      <c r="H16" s="56"/>
      <c r="I16" s="57">
        <v>30</v>
      </c>
      <c r="J16" s="61">
        <f t="shared" si="2"/>
        <v>5.1724137931034484</v>
      </c>
      <c r="K16" s="59">
        <v>27</v>
      </c>
      <c r="L16" s="56">
        <v>28</v>
      </c>
      <c r="M16" s="59">
        <v>28</v>
      </c>
      <c r="N16" s="61">
        <f t="shared" si="3"/>
        <v>10.909090909090908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>
        <v>140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1">
        <f t="shared" si="2"/>
        <v>-6.8965517241379306</v>
      </c>
      <c r="K19" s="59">
        <v>70</v>
      </c>
      <c r="L19" s="56" t="s">
        <v>12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116</v>
      </c>
      <c r="E20" s="54" t="s">
        <v>12</v>
      </c>
      <c r="F20" s="53">
        <v>118</v>
      </c>
      <c r="G20" s="55">
        <v>112</v>
      </c>
      <c r="H20" s="56" t="s">
        <v>12</v>
      </c>
      <c r="I20" s="57">
        <v>114</v>
      </c>
      <c r="J20" s="61">
        <f t="shared" si="2"/>
        <v>3.5398230088495577</v>
      </c>
      <c r="K20" s="59">
        <v>88</v>
      </c>
      <c r="L20" s="56" t="s">
        <v>12</v>
      </c>
      <c r="M20" s="59">
        <v>90</v>
      </c>
      <c r="N20" s="61">
        <f t="shared" si="3"/>
        <v>31.460674157303369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106</v>
      </c>
      <c r="E21" s="54" t="s">
        <v>12</v>
      </c>
      <c r="F21" s="53">
        <v>108</v>
      </c>
      <c r="G21" s="55">
        <v>102</v>
      </c>
      <c r="H21" s="56" t="s">
        <v>12</v>
      </c>
      <c r="I21" s="57">
        <v>105</v>
      </c>
      <c r="J21" s="61">
        <f t="shared" si="2"/>
        <v>3.3816425120772946</v>
      </c>
      <c r="K21" s="59">
        <v>80</v>
      </c>
      <c r="L21" s="56" t="s">
        <v>12</v>
      </c>
      <c r="M21" s="59">
        <v>82</v>
      </c>
      <c r="N21" s="61">
        <f t="shared" si="3"/>
        <v>32.098765432098766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590</v>
      </c>
      <c r="H22" s="56" t="s">
        <v>12</v>
      </c>
      <c r="I22" s="57">
        <v>610</v>
      </c>
      <c r="J22" s="61">
        <f t="shared" si="2"/>
        <v>5</v>
      </c>
      <c r="K22" s="59">
        <v>518</v>
      </c>
      <c r="L22" s="56" t="s">
        <v>12</v>
      </c>
      <c r="M22" s="59">
        <v>538</v>
      </c>
      <c r="N22" s="61">
        <f t="shared" si="3"/>
        <v>19.318181818181817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40</v>
      </c>
      <c r="G23" s="55">
        <v>30</v>
      </c>
      <c r="H23" s="56" t="s">
        <v>12</v>
      </c>
      <c r="I23" s="57">
        <v>35</v>
      </c>
      <c r="J23" s="61">
        <f t="shared" si="2"/>
        <v>15.384615384615385</v>
      </c>
      <c r="K23" s="59">
        <v>60</v>
      </c>
      <c r="L23" s="56" t="s">
        <v>12</v>
      </c>
      <c r="M23" s="59">
        <v>70</v>
      </c>
      <c r="N23" s="61">
        <f t="shared" si="3"/>
        <v>-42.307692307692307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18</v>
      </c>
      <c r="E24" s="54" t="s">
        <v>12</v>
      </c>
      <c r="F24" s="53">
        <v>30</v>
      </c>
      <c r="G24" s="55">
        <v>20</v>
      </c>
      <c r="H24" s="56" t="s">
        <v>12</v>
      </c>
      <c r="I24" s="57">
        <v>35</v>
      </c>
      <c r="J24" s="61">
        <f t="shared" si="2"/>
        <v>-12.727272727272727</v>
      </c>
      <c r="K24" s="59">
        <v>70</v>
      </c>
      <c r="L24" s="56">
        <v>70</v>
      </c>
      <c r="M24" s="59">
        <v>75</v>
      </c>
      <c r="N24" s="61">
        <f t="shared" si="3"/>
        <v>-66.896551724137936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90</v>
      </c>
      <c r="G25" s="55">
        <v>100</v>
      </c>
      <c r="H25" s="56" t="s">
        <v>12</v>
      </c>
      <c r="I25" s="57">
        <v>110</v>
      </c>
      <c r="J25" s="61">
        <f t="shared" si="2"/>
        <v>-33.333333333333329</v>
      </c>
      <c r="K25" s="59">
        <v>100</v>
      </c>
      <c r="L25" s="56" t="s">
        <v>12</v>
      </c>
      <c r="M25" s="59">
        <v>110</v>
      </c>
      <c r="N25" s="61">
        <f t="shared" si="3"/>
        <v>-33.333333333333329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110</v>
      </c>
      <c r="E26" s="54" t="s">
        <v>12</v>
      </c>
      <c r="F26" s="53">
        <v>120</v>
      </c>
      <c r="G26" s="55">
        <v>105</v>
      </c>
      <c r="H26" s="56" t="s">
        <v>12</v>
      </c>
      <c r="I26" s="57">
        <v>115</v>
      </c>
      <c r="J26" s="61">
        <f t="shared" si="2"/>
        <v>4.5454545454545459</v>
      </c>
      <c r="K26" s="59">
        <v>140</v>
      </c>
      <c r="L26" s="56" t="s">
        <v>12</v>
      </c>
      <c r="M26" s="59">
        <v>150</v>
      </c>
      <c r="N26" s="61">
        <f t="shared" si="3"/>
        <v>-20.689655172413794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70</v>
      </c>
      <c r="H27" s="56" t="s">
        <v>12</v>
      </c>
      <c r="I27" s="57">
        <v>80</v>
      </c>
      <c r="J27" s="61">
        <f t="shared" si="2"/>
        <v>-13.333333333333334</v>
      </c>
      <c r="K27" s="59">
        <v>100</v>
      </c>
      <c r="L27" s="56" t="s">
        <v>12</v>
      </c>
      <c r="M27" s="59">
        <v>110</v>
      </c>
      <c r="N27" s="61">
        <f t="shared" si="3"/>
        <v>-38.095238095238095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5">
        <v>15</v>
      </c>
      <c r="H28" s="56" t="s">
        <v>12</v>
      </c>
      <c r="I28" s="57">
        <v>16</v>
      </c>
      <c r="J28" s="61">
        <f t="shared" si="2"/>
        <v>0</v>
      </c>
      <c r="K28" s="59">
        <v>15</v>
      </c>
      <c r="L28" s="56" t="s">
        <v>12</v>
      </c>
      <c r="M28" s="59">
        <v>16</v>
      </c>
      <c r="N28" s="61">
        <f t="shared" si="3"/>
        <v>0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25</v>
      </c>
      <c r="E29" s="54" t="s">
        <v>12</v>
      </c>
      <c r="F29" s="53">
        <v>35</v>
      </c>
      <c r="G29" s="55">
        <v>25</v>
      </c>
      <c r="H29" s="56" t="s">
        <v>12</v>
      </c>
      <c r="I29" s="57">
        <v>30</v>
      </c>
      <c r="J29" s="61">
        <f t="shared" si="2"/>
        <v>9.0909090909090917</v>
      </c>
      <c r="K29" s="59">
        <v>25</v>
      </c>
      <c r="L29" s="56">
        <v>40</v>
      </c>
      <c r="M29" s="59">
        <v>35</v>
      </c>
      <c r="N29" s="61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25</v>
      </c>
      <c r="H30" s="56" t="s">
        <v>12</v>
      </c>
      <c r="I30" s="57">
        <v>30</v>
      </c>
      <c r="J30" s="61">
        <f t="shared" si="2"/>
        <v>18.181818181818183</v>
      </c>
      <c r="K30" s="59">
        <v>30</v>
      </c>
      <c r="L30" s="56" t="s">
        <v>12</v>
      </c>
      <c r="M30" s="59">
        <v>35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1">
        <f t="shared" si="2"/>
        <v>-18.181818181818183</v>
      </c>
      <c r="K31" s="59">
        <v>25</v>
      </c>
      <c r="L31" s="56" t="s">
        <v>12</v>
      </c>
      <c r="M31" s="59">
        <v>30</v>
      </c>
      <c r="N31" s="61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80</v>
      </c>
      <c r="E32" s="54" t="s">
        <v>12</v>
      </c>
      <c r="F32" s="53">
        <v>90</v>
      </c>
      <c r="G32" s="55">
        <v>90</v>
      </c>
      <c r="H32" s="56" t="s">
        <v>12</v>
      </c>
      <c r="I32" s="57">
        <v>100</v>
      </c>
      <c r="J32" s="61">
        <f t="shared" si="2"/>
        <v>-10.526315789473683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50</v>
      </c>
      <c r="H33" s="56" t="s">
        <v>12</v>
      </c>
      <c r="I33" s="57">
        <v>60</v>
      </c>
      <c r="J33" s="61">
        <f t="shared" si="2"/>
        <v>-36.363636363636367</v>
      </c>
      <c r="K33" s="59">
        <v>40</v>
      </c>
      <c r="L33" s="56" t="s">
        <v>12</v>
      </c>
      <c r="M33" s="59">
        <v>50</v>
      </c>
      <c r="N33" s="61">
        <f t="shared" si="3"/>
        <v>-22.222222222222221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1">
        <f t="shared" si="2"/>
        <v>0</v>
      </c>
      <c r="K34" s="59">
        <v>240</v>
      </c>
      <c r="L34" s="56" t="s">
        <v>12</v>
      </c>
      <c r="M34" s="59">
        <v>280</v>
      </c>
      <c r="N34" s="61">
        <f t="shared" si="3"/>
        <v>-3.8461538461538463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1">
        <f t="shared" si="2"/>
        <v>0</v>
      </c>
      <c r="K35" s="59">
        <v>260</v>
      </c>
      <c r="L35" s="56" t="s">
        <v>12</v>
      </c>
      <c r="M35" s="59">
        <v>300</v>
      </c>
      <c r="N35" s="61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500</v>
      </c>
      <c r="H36" s="56" t="s">
        <v>12</v>
      </c>
      <c r="I36" s="57">
        <v>800</v>
      </c>
      <c r="J36" s="61">
        <f t="shared" si="2"/>
        <v>11.538461538461538</v>
      </c>
      <c r="K36" s="59">
        <v>500</v>
      </c>
      <c r="L36" s="56" t="s">
        <v>12</v>
      </c>
      <c r="M36" s="59">
        <v>800</v>
      </c>
      <c r="N36" s="61">
        <f t="shared" si="3"/>
        <v>11.538461538461538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390</v>
      </c>
      <c r="E39" s="54" t="s">
        <v>12</v>
      </c>
      <c r="F39" s="53">
        <v>400</v>
      </c>
      <c r="G39" s="55">
        <v>330</v>
      </c>
      <c r="H39" s="56" t="s">
        <v>12</v>
      </c>
      <c r="I39" s="57">
        <v>340</v>
      </c>
      <c r="J39" s="61">
        <f t="shared" si="2"/>
        <v>17.910447761194028</v>
      </c>
      <c r="K39" s="59">
        <v>380</v>
      </c>
      <c r="L39" s="56" t="s">
        <v>12</v>
      </c>
      <c r="M39" s="59">
        <v>400</v>
      </c>
      <c r="N39" s="61">
        <f t="shared" si="5"/>
        <v>1.2820512820512819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290</v>
      </c>
      <c r="E40" s="54" t="s">
        <v>12</v>
      </c>
      <c r="F40" s="53">
        <v>300</v>
      </c>
      <c r="G40" s="55">
        <v>230</v>
      </c>
      <c r="H40" s="56" t="s">
        <v>12</v>
      </c>
      <c r="I40" s="57">
        <v>240</v>
      </c>
      <c r="J40" s="61">
        <f t="shared" si="2"/>
        <v>25.531914893617021</v>
      </c>
      <c r="K40" s="59">
        <v>220</v>
      </c>
      <c r="L40" s="56" t="s">
        <v>12</v>
      </c>
      <c r="M40" s="59">
        <v>230</v>
      </c>
      <c r="N40" s="61">
        <f t="shared" si="3"/>
        <v>31.111111111111111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130</v>
      </c>
      <c r="H41" s="56"/>
      <c r="I41" s="57">
        <v>140</v>
      </c>
      <c r="J41" s="61">
        <f t="shared" si="2"/>
        <v>9.2592592592592595</v>
      </c>
      <c r="K41" s="59">
        <v>120</v>
      </c>
      <c r="L41" s="56">
        <v>120</v>
      </c>
      <c r="M41" s="59">
        <v>125</v>
      </c>
      <c r="N41" s="61">
        <f t="shared" si="3"/>
        <v>20.408163265306122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1">
        <f t="shared" si="2"/>
        <v>0</v>
      </c>
      <c r="K42" s="59">
        <v>45</v>
      </c>
      <c r="L42" s="56">
        <v>46</v>
      </c>
      <c r="M42" s="59">
        <v>46</v>
      </c>
      <c r="N42" s="61">
        <f t="shared" si="3"/>
        <v>7.6923076923076925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28</v>
      </c>
      <c r="H43" s="56"/>
      <c r="I43" s="57">
        <v>29</v>
      </c>
      <c r="J43" s="61">
        <f t="shared" si="2"/>
        <v>3.5087719298245612</v>
      </c>
      <c r="K43" s="59">
        <v>30</v>
      </c>
      <c r="L43" s="56" t="s">
        <v>12</v>
      </c>
      <c r="M43" s="59">
        <v>32</v>
      </c>
      <c r="N43" s="61">
        <f t="shared" si="3"/>
        <v>-4.838709677419355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64</v>
      </c>
      <c r="H44" s="56" t="s">
        <v>12</v>
      </c>
      <c r="I44" s="57">
        <v>65</v>
      </c>
      <c r="J44" s="61">
        <f t="shared" si="2"/>
        <v>3.8759689922480618</v>
      </c>
      <c r="K44" s="59">
        <v>64</v>
      </c>
      <c r="L44" s="56" t="s">
        <v>12</v>
      </c>
      <c r="M44" s="59">
        <v>66</v>
      </c>
      <c r="N44" s="61">
        <f t="shared" si="3"/>
        <v>3.0769230769230771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560</v>
      </c>
      <c r="L46" s="56" t="s">
        <v>12</v>
      </c>
      <c r="M46" s="59">
        <v>580</v>
      </c>
      <c r="N46" s="61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22</v>
      </c>
      <c r="B52" s="95"/>
      <c r="C52" s="95"/>
      <c r="D52" s="95"/>
      <c r="E52" s="95"/>
      <c r="F52" s="95"/>
      <c r="G52" s="96" t="s">
        <v>23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24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25</v>
      </c>
      <c r="L53" s="106"/>
      <c r="M53" s="106"/>
      <c r="N53" s="107"/>
    </row>
    <row r="54" spans="1:14" ht="30.75" customHeight="1">
      <c r="A54" s="108" t="s">
        <v>79</v>
      </c>
      <c r="B54" s="120"/>
      <c r="C54" s="121" t="s">
        <v>60</v>
      </c>
      <c r="D54" s="122"/>
      <c r="E54" s="122"/>
      <c r="F54" s="123"/>
      <c r="G54" s="113" t="s">
        <v>78</v>
      </c>
      <c r="H54" s="114"/>
      <c r="I54" s="114"/>
      <c r="J54" s="115"/>
      <c r="K54" s="121" t="s">
        <v>61</v>
      </c>
      <c r="L54" s="124"/>
      <c r="M54" s="124"/>
      <c r="N54" s="125"/>
    </row>
    <row r="55" spans="1:14" ht="30.75" customHeight="1">
      <c r="A55" s="108" t="s">
        <v>81</v>
      </c>
      <c r="B55" s="109"/>
      <c r="C55" s="91"/>
      <c r="D55" s="92"/>
      <c r="E55" s="92"/>
      <c r="F55" s="93"/>
      <c r="G55" s="113" t="s">
        <v>82</v>
      </c>
      <c r="H55" s="114"/>
      <c r="I55" s="114"/>
      <c r="J55" s="115"/>
      <c r="K55" s="91"/>
      <c r="L55" s="92"/>
      <c r="M55" s="92"/>
      <c r="N55" s="93"/>
    </row>
    <row r="56" spans="1:14" ht="30.75" customHeight="1">
      <c r="A56" s="108" t="s">
        <v>88</v>
      </c>
      <c r="B56" s="109"/>
      <c r="C56" s="91"/>
      <c r="D56" s="92"/>
      <c r="E56" s="92"/>
      <c r="F56" s="93"/>
      <c r="G56" s="113" t="s">
        <v>83</v>
      </c>
      <c r="H56" s="114"/>
      <c r="I56" s="114"/>
      <c r="J56" s="115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3" t="s">
        <v>89</v>
      </c>
      <c r="H57" s="114"/>
      <c r="I57" s="114"/>
      <c r="J57" s="115"/>
      <c r="K57" s="91"/>
      <c r="L57" s="92"/>
      <c r="M57" s="92"/>
      <c r="N57" s="93"/>
    </row>
    <row r="58" spans="1:14" ht="30.75" customHeight="1">
      <c r="A58" s="108" t="s">
        <v>73</v>
      </c>
      <c r="B58" s="109"/>
      <c r="C58" s="91"/>
      <c r="D58" s="92"/>
      <c r="E58" s="92"/>
      <c r="F58" s="93"/>
      <c r="G58" s="113" t="s">
        <v>75</v>
      </c>
      <c r="H58" s="114"/>
      <c r="I58" s="114"/>
      <c r="J58" s="115"/>
      <c r="K58" s="91"/>
      <c r="L58" s="92"/>
      <c r="M58" s="92"/>
      <c r="N58" s="93"/>
    </row>
    <row r="59" spans="1:14" ht="30.75" customHeight="1">
      <c r="A59" s="108" t="s">
        <v>68</v>
      </c>
      <c r="B59" s="109"/>
      <c r="C59" s="91"/>
      <c r="D59" s="92"/>
      <c r="E59" s="92"/>
      <c r="F59" s="93"/>
      <c r="G59" s="110" t="s">
        <v>76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67</v>
      </c>
      <c r="B60" s="126"/>
      <c r="C60" s="91"/>
      <c r="D60" s="92"/>
      <c r="E60" s="92"/>
      <c r="F60" s="93"/>
      <c r="G60" s="110" t="s">
        <v>77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 t="s">
        <v>66</v>
      </c>
      <c r="B61" s="109"/>
      <c r="C61" s="91"/>
      <c r="D61" s="92"/>
      <c r="E61" s="92"/>
      <c r="F61" s="93"/>
      <c r="G61" s="110" t="s">
        <v>66</v>
      </c>
      <c r="H61" s="111"/>
      <c r="I61" s="111"/>
      <c r="J61" s="112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48</v>
      </c>
      <c r="B64" s="66"/>
      <c r="C64" s="66"/>
      <c r="D64" s="66"/>
      <c r="E64" s="66"/>
      <c r="F64" s="66"/>
      <c r="G64" s="67" t="s">
        <v>59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57</v>
      </c>
      <c r="K67" s="64"/>
      <c r="L67" s="64"/>
      <c r="M67" s="64"/>
      <c r="N67" s="64"/>
    </row>
    <row r="68" spans="1:14">
      <c r="J68" s="65" t="s">
        <v>56</v>
      </c>
      <c r="K68" s="65"/>
      <c r="L68" s="65"/>
      <c r="M68" s="65"/>
      <c r="N68" s="65"/>
    </row>
    <row r="69" spans="1:14">
      <c r="J69" s="63" t="s">
        <v>58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2021-03-07T04:51:18Z</cp:lastPrinted>
  <dcterms:created xsi:type="dcterms:W3CDTF">2020-07-12T06:32:53Z</dcterms:created>
  <dcterms:modified xsi:type="dcterms:W3CDTF">2021-03-09T07:35:03Z</dcterms:modified>
</cp:coreProperties>
</file>