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15645" windowHeight="798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J35" i="1"/>
  <c r="N30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5" authorId="0">
      <text>
        <r>
          <rPr>
            <b/>
            <sz val="9"/>
            <color indexed="81"/>
            <rFont val="Tahoma"/>
            <family val="2"/>
          </rPr>
          <t>PC: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<sst xmlns="http://schemas.openxmlformats.org/spreadsheetml/2006/main" count="218" uniqueCount="79">
  <si>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</si>
  <si>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</si>
  <si>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</si>
  <si>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</si>
  <si>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</si>
  <si>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</si>
  <si>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</si>
  <si>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</si>
  <si>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</si>
  <si>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</si>
  <si>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</si>
  <si>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</si>
  <si>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</si>
  <si>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</si>
  <si>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</si>
  <si>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</si>
  <si>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</si>
  <si>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</si>
  <si>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</si>
  <si>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</si>
  <si>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</si>
  <si>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</si>
  <si>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</si>
  <si>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</si>
  <si>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</si>
  <si>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</si>
  <si>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</si>
  <si>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</si>
  <si>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</si>
  <si>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</si>
  <si>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</si>
  <si>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</si>
  <si>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</si>
  <si>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</si>
  <si>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</si>
  <si>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</si>
  <si>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</si>
  <si>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</si>
  <si>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</si>
  <si>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</si>
  <si>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</si>
  <si>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কৃষি বিপণন ভবন</t>
  </si>
  <si>
    <t xml:space="preserve">নুরনগর,বয়রা,খুলনা। 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</si>
  <si>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</si>
  <si>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</si>
  <si>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</si>
  <si>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</si>
  <si>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</si>
  <si>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</si>
  <si>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</si>
  <si>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</si>
  <si>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</si>
  <si>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</si>
  <si>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</si>
  <si>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</si>
  <si>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</si>
  <si>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</si>
  <si>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</si>
  <si>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</si>
  <si>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</si>
  <si>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</si>
  <si>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</si>
  <si>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</si>
  <si>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>কাতলা মাছ</t>
  </si>
  <si>
    <t xml:space="preserve">আলু </t>
  </si>
  <si>
    <t>উপপরিচালক(যুগ্মসচিব)</t>
  </si>
  <si>
    <t>ডিমঃমুরগি (কক/সোনালি)</t>
  </si>
  <si>
    <t>আদা (আমদানিকৃত)</t>
  </si>
  <si>
    <t>বিষয়ঃ খুলনা বিভাগের কতিপয় নিত্য প্রয়োজনীয় কৃষিপণ্যের খুচরা বাজার দরের তুলনামুলক বিবরণীঃ</t>
  </si>
  <si>
    <t>স্বা/=</t>
  </si>
  <si>
    <t>স্মারক নম্বর -১২.০২.০০৪০.২০০.১৬.০০১.২১.১০.১2৭৩</t>
  </si>
  <si>
    <t xml:space="preserve">তারিখঃ  1৭-১1-2021 </t>
  </si>
  <si>
    <t>১৭-১১-২০২১</t>
  </si>
  <si>
    <t>১৭-১০-২০২১</t>
  </si>
  <si>
    <t>১৭-১১-২০২০</t>
  </si>
  <si>
    <t>১। মাছ-রুই,কাতলা ও ইলিশ</t>
  </si>
  <si>
    <t>মাছের সরবরাহ বৃদ্ধি পাওয়ায় মূল্য হ্রাস।</t>
  </si>
  <si>
    <t>১। চিনি-দেশি</t>
  </si>
  <si>
    <t>দেশি চিনির সরবরাহ কম বলে মূল্য বৃদ্ধি।</t>
  </si>
</sst>
</file>

<file path=xl/styles.xml><?xml version="1.0" encoding="utf-8"?>
<styleSheet xmlns="http://schemas.openxmlformats.org/spreadsheetml/2006/main">
  <numFmts count="1">
    <numFmt numFmtId="164" formatCode="[$-5000445]0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  <font>
      <b/>
      <sz val="1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2" fontId="30" fillId="0" borderId="10" xfId="0" applyNumberFormat="1" applyFont="1" applyBorder="1" applyAlignment="1">
      <alignment horizontal="center" vertical="center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164" fontId="31" fillId="0" borderId="13" xfId="0" applyNumberFormat="1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7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2" fontId="10" fillId="8" borderId="13" xfId="0" applyNumberFormat="1" applyFont="1" applyFill="1" applyBorder="1" applyAlignment="1">
      <alignment horizontal="center" vertical="top"/>
    </xf>
    <xf numFmtId="2" fontId="10" fillId="8" borderId="14" xfId="0" applyNumberFormat="1" applyFont="1" applyFill="1" applyBorder="1" applyAlignment="1">
      <alignment horizontal="center" vertical="top"/>
    </xf>
    <xf numFmtId="2" fontId="10" fillId="8" borderId="15" xfId="0" applyNumberFormat="1" applyFont="1" applyFill="1" applyBorder="1" applyAlignment="1">
      <alignment horizontal="center" vertical="top"/>
    </xf>
    <xf numFmtId="49" fontId="31" fillId="0" borderId="13" xfId="0" applyNumberFormat="1" applyFont="1" applyBorder="1" applyAlignment="1">
      <alignment horizontal="left" vertical="top" wrapText="1"/>
    </xf>
    <xf numFmtId="0" fontId="0" fillId="0" borderId="14" xfId="0" applyBorder="1"/>
    <xf numFmtId="0" fontId="0" fillId="0" borderId="15" xfId="0" applyBorder="1"/>
    <xf numFmtId="14" fontId="10" fillId="0" borderId="13" xfId="0" applyNumberFormat="1" applyFont="1" applyBorder="1" applyAlignment="1">
      <alignment horizontal="left" vertical="top" wrapText="1"/>
    </xf>
    <xf numFmtId="14" fontId="10" fillId="0" borderId="14" xfId="0" applyNumberFormat="1" applyFont="1" applyBorder="1" applyAlignment="1">
      <alignment horizontal="left" vertical="top" wrapText="1"/>
    </xf>
    <xf numFmtId="14" fontId="10" fillId="0" borderId="15" xfId="0" applyNumberFormat="1" applyFont="1" applyBorder="1" applyAlignment="1">
      <alignment horizontal="left" vertical="top" wrapText="1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9" fillId="0" borderId="0" xfId="2" applyFont="1" applyAlignment="1" applyProtection="1">
      <alignment horizontal="center"/>
    </xf>
    <xf numFmtId="0" fontId="1" fillId="0" borderId="0" xfId="0" applyFont="1" applyAlignment="1">
      <alignment horizontal="center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2439;-&#2478;&#2503;&#2439;&#2482;&#2435;dddamkhul@gmail.com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3"/>
  <sheetViews>
    <sheetView tabSelected="1" workbookViewId="0">
      <selection activeCell="I65" sqref="I65:N65"/>
    </sheetView>
  </sheetViews>
  <sheetFormatPr defaultRowHeight="15"/>
  <cols>
    <col min="1" max="1" width="5" customWidth="1"/>
    <col min="2" max="2" width="17.7109375" customWidth="1"/>
    <col min="3" max="3" width="6.7109375" customWidth="1"/>
    <col min="4" max="4" width="7.140625" customWidth="1"/>
    <col min="5" max="5" width="2.28515625" customWidth="1"/>
    <col min="6" max="6" width="7" customWidth="1"/>
    <col min="7" max="7" width="6.5703125" customWidth="1"/>
    <col min="8" max="8" width="3.140625" customWidth="1"/>
    <col min="9" max="9" width="6.7109375" customWidth="1"/>
    <col min="10" max="10" width="6.85546875" customWidth="1"/>
    <col min="11" max="11" width="6.140625" customWidth="1"/>
    <col min="12" max="12" width="2.28515625" customWidth="1"/>
    <col min="13" max="13" width="6.140625" customWidth="1"/>
    <col min="14" max="14" width="9.42578125" customWidth="1"/>
  </cols>
  <sheetData>
    <row r="1" spans="1:14" ht="18">
      <c r="A1" s="105" t="s">
        <v>0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  <c r="N1" s="105"/>
    </row>
    <row r="2" spans="1:14" ht="18">
      <c r="A2" s="105" t="s">
        <v>1</v>
      </c>
      <c r="B2" s="105"/>
      <c r="C2" s="105"/>
      <c r="D2" s="105"/>
      <c r="E2" s="105"/>
      <c r="F2" s="105"/>
      <c r="G2" s="105"/>
      <c r="H2" s="105"/>
      <c r="I2" s="105"/>
      <c r="J2" s="105"/>
      <c r="K2" s="105"/>
      <c r="L2" s="105"/>
      <c r="M2" s="105"/>
      <c r="N2" s="105"/>
    </row>
    <row r="3" spans="1:14" ht="18">
      <c r="A3" s="106" t="s">
        <v>41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</row>
    <row r="4" spans="1:14" ht="19.5">
      <c r="A4" s="104" t="s">
        <v>42</v>
      </c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104"/>
      <c r="N4" s="104"/>
    </row>
    <row r="5" spans="1:14" ht="18">
      <c r="A5" s="108" t="s">
        <v>70</v>
      </c>
      <c r="B5" s="108"/>
      <c r="C5" s="108"/>
      <c r="D5" s="108"/>
      <c r="E5" s="108"/>
      <c r="F5" s="108"/>
      <c r="G5" s="1"/>
      <c r="H5" s="3"/>
      <c r="I5" s="4"/>
      <c r="J5" s="109" t="s">
        <v>71</v>
      </c>
      <c r="K5" s="109"/>
      <c r="L5" s="109"/>
      <c r="M5" s="109"/>
      <c r="N5" s="109"/>
    </row>
    <row r="6" spans="1:14" ht="18">
      <c r="A6" s="107" t="s">
        <v>43</v>
      </c>
      <c r="B6" s="107"/>
      <c r="C6" s="107"/>
      <c r="D6" s="107"/>
      <c r="E6" s="107"/>
      <c r="F6" s="107"/>
      <c r="G6" s="1"/>
      <c r="H6" s="2"/>
      <c r="I6" s="1"/>
      <c r="J6" s="1"/>
      <c r="K6" s="1"/>
      <c r="L6" s="1"/>
      <c r="M6" s="1"/>
      <c r="N6" s="1"/>
    </row>
    <row r="7" spans="1:14" ht="16.5">
      <c r="A7" s="84" t="s">
        <v>68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</row>
    <row r="8" spans="1:14" ht="1.5" customHeight="1"/>
    <row r="9" spans="1:14" ht="19.5">
      <c r="A9" s="5"/>
      <c r="B9" s="6"/>
      <c r="C9" s="7"/>
      <c r="D9" s="8"/>
      <c r="E9" s="9"/>
      <c r="F9" s="8"/>
      <c r="G9" s="10"/>
      <c r="H9" s="9"/>
      <c r="I9" s="8"/>
      <c r="J9" s="97" t="s">
        <v>2</v>
      </c>
      <c r="K9" s="97"/>
      <c r="L9" s="97"/>
      <c r="M9" s="97"/>
      <c r="N9" s="97"/>
    </row>
    <row r="10" spans="1:14">
      <c r="A10" s="86" t="s">
        <v>3</v>
      </c>
      <c r="B10" s="87" t="s">
        <v>4</v>
      </c>
      <c r="C10" s="86" t="s">
        <v>5</v>
      </c>
      <c r="D10" s="88" t="s">
        <v>6</v>
      </c>
      <c r="E10" s="89"/>
      <c r="F10" s="90"/>
      <c r="G10" s="88" t="s">
        <v>7</v>
      </c>
      <c r="H10" s="89"/>
      <c r="I10" s="90"/>
      <c r="J10" s="94" t="s">
        <v>8</v>
      </c>
      <c r="K10" s="88" t="s">
        <v>9</v>
      </c>
      <c r="L10" s="89"/>
      <c r="M10" s="90"/>
      <c r="N10" s="94" t="s">
        <v>10</v>
      </c>
    </row>
    <row r="11" spans="1:14">
      <c r="A11" s="86"/>
      <c r="B11" s="87"/>
      <c r="C11" s="86"/>
      <c r="D11" s="91"/>
      <c r="E11" s="92"/>
      <c r="F11" s="93"/>
      <c r="G11" s="91"/>
      <c r="H11" s="92"/>
      <c r="I11" s="93"/>
      <c r="J11" s="95"/>
      <c r="K11" s="91"/>
      <c r="L11" s="92"/>
      <c r="M11" s="93"/>
      <c r="N11" s="95"/>
    </row>
    <row r="12" spans="1:14" ht="15.75">
      <c r="A12" s="86"/>
      <c r="B12" s="87"/>
      <c r="C12" s="86"/>
      <c r="D12" s="98" t="s">
        <v>72</v>
      </c>
      <c r="E12" s="99"/>
      <c r="F12" s="100"/>
      <c r="G12" s="101" t="s">
        <v>73</v>
      </c>
      <c r="H12" s="102"/>
      <c r="I12" s="103"/>
      <c r="J12" s="96"/>
      <c r="K12" s="131" t="s">
        <v>74</v>
      </c>
      <c r="L12" s="132"/>
      <c r="M12" s="133"/>
      <c r="N12" s="96"/>
    </row>
    <row r="13" spans="1:14" ht="20.25" customHeight="1">
      <c r="A13" s="11">
        <v>1</v>
      </c>
      <c r="B13" s="42" t="s">
        <v>11</v>
      </c>
      <c r="C13" s="43" t="s">
        <v>12</v>
      </c>
      <c r="D13" s="47">
        <v>64</v>
      </c>
      <c r="E13" s="48" t="s">
        <v>13</v>
      </c>
      <c r="F13" s="47">
        <v>68</v>
      </c>
      <c r="G13" s="49">
        <v>64</v>
      </c>
      <c r="H13" s="48" t="s">
        <v>13</v>
      </c>
      <c r="I13" s="50">
        <v>68</v>
      </c>
      <c r="J13" s="51">
        <f t="shared" ref="J13:J47" si="0">((D13+F13)/2-(G13+I13)/2)/((G13+I13)/2)*100</f>
        <v>0</v>
      </c>
      <c r="K13" s="47">
        <v>60</v>
      </c>
      <c r="L13" s="48" t="s">
        <v>13</v>
      </c>
      <c r="M13" s="47">
        <v>62</v>
      </c>
      <c r="N13" s="52">
        <f t="shared" ref="N13:N47" si="1">((D13+F13)/2-(K13+M13)/2)/((K13+M13)/2)*100</f>
        <v>8.1967213114754092</v>
      </c>
    </row>
    <row r="14" spans="1:14" ht="16.5" customHeight="1">
      <c r="A14" s="11">
        <v>2</v>
      </c>
      <c r="B14" s="44" t="s">
        <v>14</v>
      </c>
      <c r="C14" s="45" t="s">
        <v>15</v>
      </c>
      <c r="D14" s="47">
        <v>60</v>
      </c>
      <c r="E14" s="48" t="s">
        <v>13</v>
      </c>
      <c r="F14" s="47">
        <v>64</v>
      </c>
      <c r="G14" s="49">
        <v>58</v>
      </c>
      <c r="H14" s="48" t="s">
        <v>13</v>
      </c>
      <c r="I14" s="50">
        <v>62</v>
      </c>
      <c r="J14" s="53">
        <f t="shared" si="0"/>
        <v>3.3333333333333335</v>
      </c>
      <c r="K14" s="47">
        <v>58</v>
      </c>
      <c r="L14" s="48" t="s">
        <v>13</v>
      </c>
      <c r="M14" s="47">
        <v>60</v>
      </c>
      <c r="N14" s="53">
        <f t="shared" si="1"/>
        <v>5.0847457627118651</v>
      </c>
    </row>
    <row r="15" spans="1:14" ht="16.5" customHeight="1">
      <c r="A15" s="11">
        <v>3</v>
      </c>
      <c r="B15" s="44" t="s">
        <v>58</v>
      </c>
      <c r="C15" s="45" t="s">
        <v>15</v>
      </c>
      <c r="D15" s="47">
        <v>50</v>
      </c>
      <c r="E15" s="48" t="s">
        <v>13</v>
      </c>
      <c r="F15" s="47">
        <v>55</v>
      </c>
      <c r="G15" s="49">
        <v>50</v>
      </c>
      <c r="H15" s="48" t="s">
        <v>13</v>
      </c>
      <c r="I15" s="50">
        <v>52</v>
      </c>
      <c r="J15" s="53">
        <f t="shared" si="0"/>
        <v>2.9411764705882351</v>
      </c>
      <c r="K15" s="47">
        <v>50</v>
      </c>
      <c r="L15" s="48" t="s">
        <v>13</v>
      </c>
      <c r="M15" s="47">
        <v>52</v>
      </c>
      <c r="N15" s="53">
        <f t="shared" si="1"/>
        <v>2.9411764705882351</v>
      </c>
    </row>
    <row r="16" spans="1:14" ht="16.5" customHeight="1">
      <c r="A16" s="11">
        <v>4</v>
      </c>
      <c r="B16" s="42" t="s">
        <v>16</v>
      </c>
      <c r="C16" s="45" t="s">
        <v>15</v>
      </c>
      <c r="D16" s="47">
        <v>42</v>
      </c>
      <c r="E16" s="48" t="s">
        <v>13</v>
      </c>
      <c r="F16" s="47">
        <v>44</v>
      </c>
      <c r="G16" s="49">
        <v>43</v>
      </c>
      <c r="H16" s="59" t="s">
        <v>13</v>
      </c>
      <c r="I16" s="50">
        <v>45</v>
      </c>
      <c r="J16" s="53">
        <f t="shared" si="0"/>
        <v>-2.2727272727272729</v>
      </c>
      <c r="K16" s="47">
        <v>43</v>
      </c>
      <c r="L16" s="48" t="s">
        <v>13</v>
      </c>
      <c r="M16" s="47">
        <v>45</v>
      </c>
      <c r="N16" s="53">
        <f t="shared" si="1"/>
        <v>-2.2727272727272729</v>
      </c>
    </row>
    <row r="17" spans="1:15" ht="17.25" customHeight="1">
      <c r="A17" s="11">
        <v>5</v>
      </c>
      <c r="B17" s="42" t="s">
        <v>17</v>
      </c>
      <c r="C17" s="45" t="s">
        <v>15</v>
      </c>
      <c r="D17" s="47">
        <v>38</v>
      </c>
      <c r="E17" s="48" t="s">
        <v>13</v>
      </c>
      <c r="F17" s="47">
        <v>40</v>
      </c>
      <c r="G17" s="49">
        <v>36</v>
      </c>
      <c r="H17" s="48" t="s">
        <v>13</v>
      </c>
      <c r="I17" s="50">
        <v>38</v>
      </c>
      <c r="J17" s="53">
        <f t="shared" si="0"/>
        <v>5.4054054054054053</v>
      </c>
      <c r="K17" s="47">
        <v>35</v>
      </c>
      <c r="L17" s="48" t="s">
        <v>13</v>
      </c>
      <c r="M17" s="47">
        <v>36</v>
      </c>
      <c r="N17" s="53">
        <f t="shared" si="1"/>
        <v>9.8591549295774641</v>
      </c>
    </row>
    <row r="18" spans="1:15" ht="17.25" customHeight="1">
      <c r="A18" s="11">
        <v>6</v>
      </c>
      <c r="B18" s="42" t="s">
        <v>18</v>
      </c>
      <c r="C18" s="45" t="s">
        <v>15</v>
      </c>
      <c r="D18" s="47">
        <v>33</v>
      </c>
      <c r="E18" s="48" t="s">
        <v>13</v>
      </c>
      <c r="F18" s="47">
        <v>34</v>
      </c>
      <c r="G18" s="49">
        <v>30</v>
      </c>
      <c r="H18" s="48" t="s">
        <v>13</v>
      </c>
      <c r="I18" s="50">
        <v>32</v>
      </c>
      <c r="J18" s="53">
        <f t="shared" si="0"/>
        <v>8.064516129032258</v>
      </c>
      <c r="K18" s="47">
        <v>26</v>
      </c>
      <c r="L18" s="48" t="s">
        <v>13</v>
      </c>
      <c r="M18" s="47">
        <v>28</v>
      </c>
      <c r="N18" s="53">
        <f t="shared" si="1"/>
        <v>24.074074074074073</v>
      </c>
    </row>
    <row r="19" spans="1:15" ht="15.75" customHeight="1">
      <c r="A19" s="11">
        <v>7</v>
      </c>
      <c r="B19" s="42" t="s">
        <v>47</v>
      </c>
      <c r="C19" s="45" t="s">
        <v>15</v>
      </c>
      <c r="D19" s="47">
        <v>110</v>
      </c>
      <c r="E19" s="48" t="s">
        <v>13</v>
      </c>
      <c r="F19" s="47">
        <v>120</v>
      </c>
      <c r="G19" s="49">
        <v>110</v>
      </c>
      <c r="H19" s="48" t="s">
        <v>13</v>
      </c>
      <c r="I19" s="50">
        <v>120</v>
      </c>
      <c r="J19" s="53">
        <f t="shared" si="0"/>
        <v>0</v>
      </c>
      <c r="K19" s="47">
        <v>120</v>
      </c>
      <c r="L19" s="48" t="s">
        <v>13</v>
      </c>
      <c r="M19" s="47">
        <v>125</v>
      </c>
      <c r="N19" s="53">
        <f t="shared" si="1"/>
        <v>-6.1224489795918364</v>
      </c>
    </row>
    <row r="20" spans="1:15" ht="15.75" customHeight="1">
      <c r="A20" s="11">
        <v>8</v>
      </c>
      <c r="B20" s="42" t="s">
        <v>19</v>
      </c>
      <c r="C20" s="45" t="s">
        <v>15</v>
      </c>
      <c r="D20" s="47">
        <v>120</v>
      </c>
      <c r="E20" s="48" t="s">
        <v>13</v>
      </c>
      <c r="F20" s="47">
        <v>140</v>
      </c>
      <c r="G20" s="49">
        <v>120</v>
      </c>
      <c r="H20" s="48" t="s">
        <v>13</v>
      </c>
      <c r="I20" s="50">
        <v>140</v>
      </c>
      <c r="J20" s="53">
        <f t="shared" si="0"/>
        <v>0</v>
      </c>
      <c r="K20" s="47">
        <v>100</v>
      </c>
      <c r="L20" s="48" t="s">
        <v>13</v>
      </c>
      <c r="M20" s="47">
        <v>140</v>
      </c>
      <c r="N20" s="53">
        <f t="shared" si="1"/>
        <v>8.3333333333333321</v>
      </c>
    </row>
    <row r="21" spans="1:15" ht="15" customHeight="1">
      <c r="A21" s="11">
        <v>9</v>
      </c>
      <c r="B21" s="42" t="s">
        <v>20</v>
      </c>
      <c r="C21" s="45" t="s">
        <v>15</v>
      </c>
      <c r="D21" s="47">
        <v>68</v>
      </c>
      <c r="E21" s="48" t="s">
        <v>13</v>
      </c>
      <c r="F21" s="47">
        <v>70</v>
      </c>
      <c r="G21" s="49">
        <v>70</v>
      </c>
      <c r="H21" s="48" t="s">
        <v>13</v>
      </c>
      <c r="I21" s="50">
        <v>72</v>
      </c>
      <c r="J21" s="53">
        <f t="shared" si="0"/>
        <v>-2.8169014084507045</v>
      </c>
      <c r="K21" s="47">
        <v>64</v>
      </c>
      <c r="L21" s="48" t="s">
        <v>13</v>
      </c>
      <c r="M21" s="47">
        <v>66</v>
      </c>
      <c r="N21" s="53">
        <f t="shared" si="1"/>
        <v>6.1538461538461542</v>
      </c>
    </row>
    <row r="22" spans="1:15" ht="17.25" customHeight="1">
      <c r="A22" s="11">
        <v>10</v>
      </c>
      <c r="B22" s="42" t="s">
        <v>21</v>
      </c>
      <c r="C22" s="45" t="s">
        <v>22</v>
      </c>
      <c r="D22" s="47">
        <v>150</v>
      </c>
      <c r="E22" s="48"/>
      <c r="F22" s="47">
        <v>152</v>
      </c>
      <c r="G22" s="49">
        <v>136</v>
      </c>
      <c r="H22" s="59" t="s">
        <v>13</v>
      </c>
      <c r="I22" s="50">
        <v>138</v>
      </c>
      <c r="J22" s="53">
        <f t="shared" si="0"/>
        <v>10.218978102189782</v>
      </c>
      <c r="K22" s="47">
        <v>88</v>
      </c>
      <c r="L22" s="48" t="s">
        <v>13</v>
      </c>
      <c r="M22" s="47">
        <v>90</v>
      </c>
      <c r="N22" s="53">
        <f t="shared" si="1"/>
        <v>69.662921348314612</v>
      </c>
    </row>
    <row r="23" spans="1:15" ht="15.75" customHeight="1">
      <c r="A23" s="11">
        <v>11</v>
      </c>
      <c r="B23" s="42" t="s">
        <v>23</v>
      </c>
      <c r="C23" s="45" t="s">
        <v>15</v>
      </c>
      <c r="D23" s="47">
        <v>144</v>
      </c>
      <c r="E23" s="48" t="s">
        <v>13</v>
      </c>
      <c r="F23" s="47">
        <v>146</v>
      </c>
      <c r="G23" s="49">
        <v>126</v>
      </c>
      <c r="H23" s="59" t="s">
        <v>13</v>
      </c>
      <c r="I23" s="50">
        <v>128</v>
      </c>
      <c r="J23" s="53">
        <f t="shared" si="0"/>
        <v>14.173228346456693</v>
      </c>
      <c r="K23" s="47">
        <v>76</v>
      </c>
      <c r="L23" s="48" t="s">
        <v>13</v>
      </c>
      <c r="M23" s="47">
        <v>78</v>
      </c>
      <c r="N23" s="53">
        <f t="shared" si="1"/>
        <v>88.311688311688314</v>
      </c>
    </row>
    <row r="24" spans="1:15" ht="24" customHeight="1">
      <c r="A24" s="11">
        <v>12</v>
      </c>
      <c r="B24" s="42" t="s">
        <v>24</v>
      </c>
      <c r="C24" s="45" t="s">
        <v>25</v>
      </c>
      <c r="D24" s="47">
        <v>720</v>
      </c>
      <c r="F24" s="47">
        <v>730</v>
      </c>
      <c r="G24" s="49">
        <v>670</v>
      </c>
      <c r="H24" s="48" t="s">
        <v>13</v>
      </c>
      <c r="I24" s="50">
        <v>700</v>
      </c>
      <c r="J24" s="53">
        <f t="shared" si="0"/>
        <v>5.8394160583941606</v>
      </c>
      <c r="K24" s="47">
        <v>480</v>
      </c>
      <c r="L24" s="48" t="s">
        <v>13</v>
      </c>
      <c r="M24" s="47">
        <v>510</v>
      </c>
      <c r="N24" s="53">
        <f t="shared" si="1"/>
        <v>46.464646464646464</v>
      </c>
    </row>
    <row r="25" spans="1:15" ht="15.75" customHeight="1">
      <c r="A25" s="11">
        <v>13</v>
      </c>
      <c r="B25" s="42" t="s">
        <v>48</v>
      </c>
      <c r="C25" s="46" t="s">
        <v>12</v>
      </c>
      <c r="D25" s="47">
        <v>50</v>
      </c>
      <c r="E25" s="48" t="s">
        <v>13</v>
      </c>
      <c r="F25" s="47">
        <v>55</v>
      </c>
      <c r="G25" s="49">
        <v>70</v>
      </c>
      <c r="H25" s="48" t="s">
        <v>13</v>
      </c>
      <c r="I25" s="50">
        <v>75</v>
      </c>
      <c r="J25" s="53">
        <f t="shared" si="0"/>
        <v>-27.586206896551722</v>
      </c>
      <c r="K25" s="47">
        <v>70</v>
      </c>
      <c r="L25" s="48" t="s">
        <v>13</v>
      </c>
      <c r="M25" s="47">
        <v>75</v>
      </c>
      <c r="N25" s="53">
        <f t="shared" si="1"/>
        <v>-27.586206896551722</v>
      </c>
    </row>
    <row r="26" spans="1:15" ht="15.75" customHeight="1">
      <c r="A26" s="11">
        <v>14</v>
      </c>
      <c r="B26" s="42" t="s">
        <v>59</v>
      </c>
      <c r="C26" s="45" t="s">
        <v>15</v>
      </c>
      <c r="D26" s="47">
        <v>40</v>
      </c>
      <c r="E26" s="48" t="s">
        <v>13</v>
      </c>
      <c r="F26" s="47">
        <v>45</v>
      </c>
      <c r="G26" s="49">
        <v>60</v>
      </c>
      <c r="H26" s="59" t="s">
        <v>13</v>
      </c>
      <c r="I26" s="50">
        <v>62</v>
      </c>
      <c r="J26" s="53">
        <f t="shared" si="0"/>
        <v>-30.327868852459016</v>
      </c>
      <c r="K26" s="47">
        <v>45</v>
      </c>
      <c r="L26" s="48" t="s">
        <v>13</v>
      </c>
      <c r="M26" s="47">
        <v>50</v>
      </c>
      <c r="N26" s="53">
        <f t="shared" si="1"/>
        <v>-10.526315789473683</v>
      </c>
      <c r="O26" s="58"/>
    </row>
    <row r="27" spans="1:15" ht="15" customHeight="1">
      <c r="A27" s="11">
        <v>15</v>
      </c>
      <c r="B27" s="42" t="s">
        <v>57</v>
      </c>
      <c r="C27" s="45" t="s">
        <v>15</v>
      </c>
      <c r="D27" s="47">
        <v>50</v>
      </c>
      <c r="E27" s="48" t="s">
        <v>13</v>
      </c>
      <c r="F27" s="47">
        <v>70</v>
      </c>
      <c r="G27" s="49">
        <v>60</v>
      </c>
      <c r="H27" s="48" t="s">
        <v>13</v>
      </c>
      <c r="I27" s="50">
        <v>80</v>
      </c>
      <c r="J27" s="53">
        <f t="shared" si="0"/>
        <v>-14.285714285714285</v>
      </c>
      <c r="K27" s="47">
        <v>100</v>
      </c>
      <c r="L27" s="48" t="s">
        <v>13</v>
      </c>
      <c r="M27" s="47">
        <v>120</v>
      </c>
      <c r="N27" s="53">
        <f t="shared" si="1"/>
        <v>-45.454545454545453</v>
      </c>
    </row>
    <row r="28" spans="1:15" ht="17.25" customHeight="1">
      <c r="A28" s="11">
        <v>16</v>
      </c>
      <c r="B28" s="42" t="s">
        <v>60</v>
      </c>
      <c r="C28" s="45" t="s">
        <v>15</v>
      </c>
      <c r="D28" s="47">
        <v>130</v>
      </c>
      <c r="E28" s="48" t="s">
        <v>13</v>
      </c>
      <c r="F28" s="47">
        <v>140</v>
      </c>
      <c r="G28" s="49">
        <v>120</v>
      </c>
      <c r="H28" s="48" t="s">
        <v>13</v>
      </c>
      <c r="I28" s="50">
        <v>130</v>
      </c>
      <c r="J28" s="53">
        <f t="shared" si="0"/>
        <v>8</v>
      </c>
      <c r="K28" s="47">
        <v>100</v>
      </c>
      <c r="L28" s="48" t="s">
        <v>13</v>
      </c>
      <c r="M28" s="47">
        <v>110</v>
      </c>
      <c r="N28" s="53">
        <f t="shared" si="1"/>
        <v>28.571428571428569</v>
      </c>
    </row>
    <row r="29" spans="1:15" ht="17.25" customHeight="1">
      <c r="A29" s="11">
        <v>17</v>
      </c>
      <c r="B29" s="42" t="s">
        <v>67</v>
      </c>
      <c r="C29" s="45" t="s">
        <v>15</v>
      </c>
      <c r="D29" s="47">
        <v>90</v>
      </c>
      <c r="E29" s="48" t="s">
        <v>13</v>
      </c>
      <c r="F29" s="47">
        <v>100</v>
      </c>
      <c r="G29" s="49">
        <v>100</v>
      </c>
      <c r="H29" s="48" t="s">
        <v>13</v>
      </c>
      <c r="I29" s="50">
        <v>120</v>
      </c>
      <c r="J29" s="53">
        <f t="shared" si="0"/>
        <v>-13.636363636363635</v>
      </c>
      <c r="K29" s="47">
        <v>75</v>
      </c>
      <c r="L29" s="48" t="s">
        <v>13</v>
      </c>
      <c r="M29" s="47">
        <v>80</v>
      </c>
      <c r="N29" s="53">
        <f t="shared" si="1"/>
        <v>22.58064516129032</v>
      </c>
    </row>
    <row r="30" spans="1:15" ht="17.25" customHeight="1">
      <c r="A30" s="54">
        <v>18</v>
      </c>
      <c r="B30" s="42" t="s">
        <v>64</v>
      </c>
      <c r="C30" s="45" t="s">
        <v>15</v>
      </c>
      <c r="D30" s="47">
        <v>24</v>
      </c>
      <c r="E30" s="48" t="s">
        <v>13</v>
      </c>
      <c r="F30" s="47">
        <v>25</v>
      </c>
      <c r="G30" s="49">
        <v>18</v>
      </c>
      <c r="H30" s="48" t="s">
        <v>13</v>
      </c>
      <c r="I30" s="50">
        <v>20</v>
      </c>
      <c r="J30" s="53">
        <f t="shared" si="0"/>
        <v>28.947368421052634</v>
      </c>
      <c r="K30" s="47">
        <v>35</v>
      </c>
      <c r="L30" s="48" t="s">
        <v>13</v>
      </c>
      <c r="M30" s="47">
        <v>36</v>
      </c>
      <c r="N30" s="53">
        <f t="shared" si="1"/>
        <v>-30.985915492957744</v>
      </c>
    </row>
    <row r="31" spans="1:15" ht="15.75">
      <c r="A31" s="11">
        <v>19</v>
      </c>
      <c r="B31" s="42" t="s">
        <v>26</v>
      </c>
      <c r="C31" s="45" t="s">
        <v>15</v>
      </c>
      <c r="D31" s="47">
        <v>50</v>
      </c>
      <c r="E31" s="59" t="s">
        <v>13</v>
      </c>
      <c r="F31" s="47">
        <v>60</v>
      </c>
      <c r="G31" s="49">
        <v>50</v>
      </c>
      <c r="H31" s="48" t="s">
        <v>13</v>
      </c>
      <c r="I31" s="50">
        <v>60</v>
      </c>
      <c r="J31" s="53">
        <f t="shared" si="0"/>
        <v>0</v>
      </c>
      <c r="K31" s="47">
        <v>50</v>
      </c>
      <c r="L31" s="48" t="s">
        <v>13</v>
      </c>
      <c r="M31" s="47">
        <v>70</v>
      </c>
      <c r="N31" s="53">
        <f t="shared" si="1"/>
        <v>-8.3333333333333321</v>
      </c>
    </row>
    <row r="32" spans="1:15" ht="15.75">
      <c r="A32" s="11">
        <v>20</v>
      </c>
      <c r="B32" s="42" t="s">
        <v>27</v>
      </c>
      <c r="C32" s="45" t="s">
        <v>15</v>
      </c>
      <c r="D32" s="47">
        <v>20</v>
      </c>
      <c r="E32" s="60" t="s">
        <v>13</v>
      </c>
      <c r="F32" s="47">
        <v>25</v>
      </c>
      <c r="G32" s="49">
        <v>15</v>
      </c>
      <c r="H32" s="59" t="s">
        <v>13</v>
      </c>
      <c r="I32" s="50">
        <v>20</v>
      </c>
      <c r="J32" s="53">
        <f t="shared" si="0"/>
        <v>28.571428571428569</v>
      </c>
      <c r="K32" s="47">
        <v>30</v>
      </c>
      <c r="L32" s="48" t="s">
        <v>13</v>
      </c>
      <c r="M32" s="47">
        <v>35</v>
      </c>
      <c r="N32" s="53">
        <f t="shared" si="1"/>
        <v>-30.76923076923077</v>
      </c>
    </row>
    <row r="33" spans="1:14" ht="18" customHeight="1">
      <c r="A33" s="11">
        <v>21</v>
      </c>
      <c r="B33" s="42" t="s">
        <v>44</v>
      </c>
      <c r="C33" s="45" t="s">
        <v>15</v>
      </c>
      <c r="D33" s="47">
        <v>40</v>
      </c>
      <c r="E33" s="48" t="s">
        <v>13</v>
      </c>
      <c r="F33" s="47">
        <v>45</v>
      </c>
      <c r="G33" s="49">
        <v>30</v>
      </c>
      <c r="H33" s="48" t="s">
        <v>13</v>
      </c>
      <c r="I33" s="50">
        <v>35</v>
      </c>
      <c r="J33" s="53">
        <f t="shared" si="0"/>
        <v>30.76923076923077</v>
      </c>
      <c r="K33" s="47">
        <v>50</v>
      </c>
      <c r="L33" s="48" t="s">
        <v>13</v>
      </c>
      <c r="M33" s="47">
        <v>60</v>
      </c>
      <c r="N33" s="53">
        <f t="shared" si="1"/>
        <v>-22.727272727272727</v>
      </c>
    </row>
    <row r="34" spans="1:14" ht="15.75" customHeight="1">
      <c r="A34" s="11">
        <v>22</v>
      </c>
      <c r="B34" s="42" t="s">
        <v>28</v>
      </c>
      <c r="C34" s="45" t="s">
        <v>15</v>
      </c>
      <c r="D34" s="47">
        <v>90</v>
      </c>
      <c r="E34" s="59" t="s">
        <v>13</v>
      </c>
      <c r="F34" s="47">
        <v>100</v>
      </c>
      <c r="G34" s="49">
        <v>120</v>
      </c>
      <c r="H34" s="48" t="s">
        <v>13</v>
      </c>
      <c r="I34" s="50">
        <v>160</v>
      </c>
      <c r="J34" s="53">
        <f t="shared" si="0"/>
        <v>-32.142857142857146</v>
      </c>
      <c r="K34" s="47">
        <v>130</v>
      </c>
      <c r="L34" s="48" t="s">
        <v>13</v>
      </c>
      <c r="M34" s="47">
        <v>140</v>
      </c>
      <c r="N34" s="53">
        <f t="shared" si="1"/>
        <v>-29.629629629629626</v>
      </c>
    </row>
    <row r="35" spans="1:14" ht="15.75">
      <c r="A35" s="11">
        <v>23</v>
      </c>
      <c r="B35" s="42" t="s">
        <v>29</v>
      </c>
      <c r="C35" s="45" t="s">
        <v>15</v>
      </c>
      <c r="D35" s="47">
        <v>220</v>
      </c>
      <c r="E35" s="48" t="s">
        <v>13</v>
      </c>
      <c r="F35" s="47">
        <v>240</v>
      </c>
      <c r="G35" s="49">
        <v>240</v>
      </c>
      <c r="H35" s="48" t="s">
        <v>13</v>
      </c>
      <c r="I35" s="50">
        <v>320</v>
      </c>
      <c r="J35" s="53">
        <f t="shared" si="0"/>
        <v>-17.857142857142858</v>
      </c>
      <c r="K35" s="47">
        <v>300</v>
      </c>
      <c r="L35" s="48" t="s">
        <v>13</v>
      </c>
      <c r="M35" s="47">
        <v>320</v>
      </c>
      <c r="N35" s="53">
        <f t="shared" si="1"/>
        <v>-25.806451612903224</v>
      </c>
    </row>
    <row r="36" spans="1:14" ht="18" customHeight="1">
      <c r="A36" s="11">
        <v>24</v>
      </c>
      <c r="B36" s="42" t="s">
        <v>63</v>
      </c>
      <c r="C36" s="45" t="s">
        <v>15</v>
      </c>
      <c r="D36" s="47">
        <v>220</v>
      </c>
      <c r="E36" s="48" t="s">
        <v>13</v>
      </c>
      <c r="F36" s="47">
        <v>260</v>
      </c>
      <c r="G36" s="49">
        <v>200</v>
      </c>
      <c r="H36" s="48" t="s">
        <v>13</v>
      </c>
      <c r="I36" s="50">
        <v>280</v>
      </c>
      <c r="J36" s="53">
        <f t="shared" si="0"/>
        <v>0</v>
      </c>
      <c r="K36" s="47">
        <v>260</v>
      </c>
      <c r="L36" s="48" t="s">
        <v>13</v>
      </c>
      <c r="M36" s="47">
        <v>280</v>
      </c>
      <c r="N36" s="53">
        <f t="shared" si="1"/>
        <v>-11.111111111111111</v>
      </c>
    </row>
    <row r="37" spans="1:14" ht="17.25" customHeight="1">
      <c r="A37" s="11">
        <v>25</v>
      </c>
      <c r="B37" s="42" t="s">
        <v>30</v>
      </c>
      <c r="C37" s="45" t="s">
        <v>15</v>
      </c>
      <c r="D37" s="47">
        <v>550</v>
      </c>
      <c r="E37" s="48"/>
      <c r="F37" s="57">
        <v>950</v>
      </c>
      <c r="G37" s="49" t="s">
        <v>13</v>
      </c>
      <c r="H37" s="48" t="s">
        <v>13</v>
      </c>
      <c r="I37" s="50" t="s">
        <v>13</v>
      </c>
      <c r="J37" s="53" t="e">
        <f t="shared" si="0"/>
        <v>#VALUE!</v>
      </c>
      <c r="K37" s="47">
        <v>600</v>
      </c>
      <c r="L37" s="59"/>
      <c r="M37" s="47">
        <v>800</v>
      </c>
      <c r="N37" s="53">
        <f t="shared" si="1"/>
        <v>7.1428571428571423</v>
      </c>
    </row>
    <row r="38" spans="1:14" ht="16.5" customHeight="1">
      <c r="A38" s="11">
        <v>26</v>
      </c>
      <c r="B38" s="42" t="s">
        <v>56</v>
      </c>
      <c r="C38" s="45" t="s">
        <v>15</v>
      </c>
      <c r="D38" s="47">
        <v>120</v>
      </c>
      <c r="E38" s="48" t="s">
        <v>13</v>
      </c>
      <c r="F38" s="47">
        <v>140</v>
      </c>
      <c r="G38" s="49">
        <v>120</v>
      </c>
      <c r="H38" s="48" t="s">
        <v>13</v>
      </c>
      <c r="I38" s="50">
        <v>140</v>
      </c>
      <c r="J38" s="53">
        <f t="shared" si="0"/>
        <v>0</v>
      </c>
      <c r="K38" s="47">
        <v>110</v>
      </c>
      <c r="L38" s="48" t="s">
        <v>13</v>
      </c>
      <c r="M38" s="47">
        <v>140</v>
      </c>
      <c r="N38" s="53">
        <f t="shared" si="1"/>
        <v>4</v>
      </c>
    </row>
    <row r="39" spans="1:14" ht="18" customHeight="1">
      <c r="A39" s="11">
        <v>27</v>
      </c>
      <c r="B39" s="42" t="s">
        <v>31</v>
      </c>
      <c r="C39" s="45" t="s">
        <v>15</v>
      </c>
      <c r="D39" s="47">
        <v>540</v>
      </c>
      <c r="E39" s="48" t="s">
        <v>13</v>
      </c>
      <c r="F39" s="47">
        <v>550</v>
      </c>
      <c r="G39" s="49">
        <v>550</v>
      </c>
      <c r="H39" s="48" t="s">
        <v>13</v>
      </c>
      <c r="I39" s="50">
        <v>560</v>
      </c>
      <c r="J39" s="53">
        <f t="shared" si="0"/>
        <v>-1.8018018018018018</v>
      </c>
      <c r="K39" s="47">
        <v>500</v>
      </c>
      <c r="L39" s="48" t="s">
        <v>13</v>
      </c>
      <c r="M39" s="47">
        <v>520</v>
      </c>
      <c r="N39" s="53">
        <f t="shared" si="1"/>
        <v>6.8627450980392162</v>
      </c>
    </row>
    <row r="40" spans="1:14" ht="24.75" customHeight="1">
      <c r="A40" s="11">
        <v>28</v>
      </c>
      <c r="B40" s="42" t="s">
        <v>49</v>
      </c>
      <c r="C40" s="45" t="s">
        <v>15</v>
      </c>
      <c r="D40" s="47">
        <v>380</v>
      </c>
      <c r="E40" s="48" t="s">
        <v>13</v>
      </c>
      <c r="F40" s="47">
        <v>400</v>
      </c>
      <c r="G40" s="49">
        <v>380</v>
      </c>
      <c r="H40" s="59" t="s">
        <v>13</v>
      </c>
      <c r="I40" s="50">
        <v>400</v>
      </c>
      <c r="J40" s="53">
        <f t="shared" si="0"/>
        <v>0</v>
      </c>
      <c r="K40" s="47">
        <v>360</v>
      </c>
      <c r="L40" s="48" t="s">
        <v>13</v>
      </c>
      <c r="M40" s="47">
        <v>380</v>
      </c>
      <c r="N40" s="53">
        <f t="shared" si="1"/>
        <v>5.4054054054054053</v>
      </c>
    </row>
    <row r="41" spans="1:14" ht="25.5" customHeight="1">
      <c r="A41" s="11">
        <v>29</v>
      </c>
      <c r="B41" s="42" t="s">
        <v>61</v>
      </c>
      <c r="C41" s="45" t="s">
        <v>15</v>
      </c>
      <c r="D41" s="47">
        <v>240</v>
      </c>
      <c r="E41" s="59" t="s">
        <v>13</v>
      </c>
      <c r="F41" s="47">
        <v>280</v>
      </c>
      <c r="G41" s="49">
        <v>260</v>
      </c>
      <c r="H41" s="48" t="s">
        <v>13</v>
      </c>
      <c r="I41" s="50">
        <v>280</v>
      </c>
      <c r="J41" s="53">
        <f t="shared" si="0"/>
        <v>-3.7037037037037033</v>
      </c>
      <c r="K41" s="47">
        <v>180</v>
      </c>
      <c r="L41" s="48" t="s">
        <v>13</v>
      </c>
      <c r="M41" s="47">
        <v>190</v>
      </c>
      <c r="N41" s="53">
        <f t="shared" si="1"/>
        <v>40.54054054054054</v>
      </c>
    </row>
    <row r="42" spans="1:14" ht="19.5" customHeight="1">
      <c r="A42" s="11">
        <v>30</v>
      </c>
      <c r="B42" s="42" t="s">
        <v>45</v>
      </c>
      <c r="C42" s="45" t="s">
        <v>15</v>
      </c>
      <c r="D42" s="47">
        <v>160</v>
      </c>
      <c r="E42" s="48" t="s">
        <v>13</v>
      </c>
      <c r="F42" s="47">
        <v>165</v>
      </c>
      <c r="G42" s="49">
        <v>150</v>
      </c>
      <c r="H42" s="48" t="s">
        <v>13</v>
      </c>
      <c r="I42" s="50">
        <v>160</v>
      </c>
      <c r="J42" s="53">
        <f t="shared" si="0"/>
        <v>4.838709677419355</v>
      </c>
      <c r="K42" s="47">
        <v>115</v>
      </c>
      <c r="L42" s="48" t="s">
        <v>13</v>
      </c>
      <c r="M42" s="47">
        <v>120</v>
      </c>
      <c r="N42" s="53">
        <f t="shared" si="1"/>
        <v>38.297872340425535</v>
      </c>
    </row>
    <row r="43" spans="1:14" ht="27.75" customHeight="1">
      <c r="A43" s="11">
        <v>31</v>
      </c>
      <c r="B43" s="42" t="s">
        <v>66</v>
      </c>
      <c r="C43" s="46" t="s">
        <v>32</v>
      </c>
      <c r="D43" s="47">
        <v>38</v>
      </c>
      <c r="E43" s="48" t="s">
        <v>13</v>
      </c>
      <c r="F43" s="47">
        <v>40</v>
      </c>
      <c r="G43" s="49">
        <v>38</v>
      </c>
      <c r="H43" s="48" t="s">
        <v>13</v>
      </c>
      <c r="I43" s="50">
        <v>40</v>
      </c>
      <c r="J43" s="53">
        <f t="shared" si="0"/>
        <v>0</v>
      </c>
      <c r="K43" s="47">
        <v>37</v>
      </c>
      <c r="L43" s="48" t="s">
        <v>13</v>
      </c>
      <c r="M43" s="47">
        <v>38</v>
      </c>
      <c r="N43" s="53">
        <f t="shared" si="1"/>
        <v>4</v>
      </c>
    </row>
    <row r="44" spans="1:14" ht="16.5" customHeight="1">
      <c r="A44" s="11">
        <v>32</v>
      </c>
      <c r="B44" s="42" t="s">
        <v>33</v>
      </c>
      <c r="C44" s="45" t="s">
        <v>15</v>
      </c>
      <c r="D44" s="47">
        <v>36</v>
      </c>
      <c r="E44" s="48" t="s">
        <v>13</v>
      </c>
      <c r="F44" s="47">
        <v>38</v>
      </c>
      <c r="G44" s="49">
        <v>36</v>
      </c>
      <c r="H44" s="48" t="s">
        <v>13</v>
      </c>
      <c r="I44" s="50">
        <v>38</v>
      </c>
      <c r="J44" s="53">
        <f t="shared" si="0"/>
        <v>0</v>
      </c>
      <c r="K44" s="47">
        <v>36</v>
      </c>
      <c r="L44" s="48" t="s">
        <v>13</v>
      </c>
      <c r="M44" s="47">
        <v>37</v>
      </c>
      <c r="N44" s="53">
        <f t="shared" si="1"/>
        <v>1.3698630136986301</v>
      </c>
    </row>
    <row r="45" spans="1:14" ht="16.5" customHeight="1">
      <c r="A45" s="11">
        <v>33</v>
      </c>
      <c r="B45" s="42" t="s">
        <v>34</v>
      </c>
      <c r="C45" s="46" t="s">
        <v>12</v>
      </c>
      <c r="D45" s="47">
        <v>85</v>
      </c>
      <c r="E45" s="48" t="s">
        <v>13</v>
      </c>
      <c r="F45" s="47">
        <v>95</v>
      </c>
      <c r="G45" s="49">
        <v>80</v>
      </c>
      <c r="H45" s="48" t="s">
        <v>13</v>
      </c>
      <c r="I45" s="50">
        <v>85</v>
      </c>
      <c r="J45" s="53">
        <f t="shared" si="0"/>
        <v>9.0909090909090917</v>
      </c>
      <c r="K45" s="47">
        <v>60</v>
      </c>
      <c r="L45" s="48" t="s">
        <v>13</v>
      </c>
      <c r="M45" s="47">
        <v>64</v>
      </c>
      <c r="N45" s="53">
        <f t="shared" si="1"/>
        <v>45.161290322580641</v>
      </c>
    </row>
    <row r="46" spans="1:14" ht="15.75" customHeight="1">
      <c r="A46" s="11">
        <v>34</v>
      </c>
      <c r="B46" s="42" t="s">
        <v>35</v>
      </c>
      <c r="C46" s="45" t="s">
        <v>15</v>
      </c>
      <c r="D46" s="47">
        <v>30</v>
      </c>
      <c r="E46" s="48" t="s">
        <v>13</v>
      </c>
      <c r="F46" s="47">
        <v>35</v>
      </c>
      <c r="G46" s="49">
        <v>30</v>
      </c>
      <c r="H46" s="48" t="s">
        <v>13</v>
      </c>
      <c r="I46" s="50">
        <v>35</v>
      </c>
      <c r="J46" s="53">
        <f t="shared" si="0"/>
        <v>0</v>
      </c>
      <c r="K46" s="47">
        <v>30</v>
      </c>
      <c r="L46" s="48" t="s">
        <v>13</v>
      </c>
      <c r="M46" s="47">
        <v>35</v>
      </c>
      <c r="N46" s="53">
        <f t="shared" si="1"/>
        <v>0</v>
      </c>
    </row>
    <row r="47" spans="1:14" ht="21.75" customHeight="1">
      <c r="A47" s="11">
        <v>35</v>
      </c>
      <c r="B47" s="42" t="s">
        <v>36</v>
      </c>
      <c r="C47" s="45" t="s">
        <v>15</v>
      </c>
      <c r="D47" s="47">
        <v>640</v>
      </c>
      <c r="E47" s="48" t="s">
        <v>13</v>
      </c>
      <c r="F47" s="47">
        <v>680</v>
      </c>
      <c r="G47" s="49">
        <v>630</v>
      </c>
      <c r="H47" s="48" t="s">
        <v>13</v>
      </c>
      <c r="I47" s="50">
        <v>660</v>
      </c>
      <c r="J47" s="53">
        <f t="shared" si="0"/>
        <v>2.3255813953488373</v>
      </c>
      <c r="K47" s="47">
        <v>620</v>
      </c>
      <c r="L47" s="48" t="s">
        <v>13</v>
      </c>
      <c r="M47" s="47">
        <v>650</v>
      </c>
      <c r="N47" s="53">
        <f t="shared" si="1"/>
        <v>3.9370078740157481</v>
      </c>
    </row>
    <row r="48" spans="1:14" ht="19.5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31" ht="19.5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31" ht="19.5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31" ht="28.5" customHeight="1">
      <c r="A51" s="85"/>
      <c r="B51" s="85"/>
      <c r="C51" s="85"/>
      <c r="D51" s="85"/>
      <c r="E51" s="85"/>
      <c r="F51" s="85"/>
      <c r="G51" s="85"/>
      <c r="H51" s="85"/>
      <c r="I51" s="85"/>
      <c r="J51" s="85"/>
      <c r="K51" s="85"/>
      <c r="L51" s="85"/>
      <c r="M51" s="85"/>
      <c r="N51" s="85"/>
    </row>
    <row r="52" spans="1:31" ht="16.5">
      <c r="A52" s="121" t="s">
        <v>37</v>
      </c>
      <c r="B52" s="121"/>
      <c r="C52" s="121"/>
      <c r="D52" s="121"/>
      <c r="E52" s="121"/>
      <c r="F52" s="121"/>
      <c r="G52" s="122" t="s">
        <v>38</v>
      </c>
      <c r="H52" s="123"/>
      <c r="I52" s="123"/>
      <c r="J52" s="123"/>
      <c r="K52" s="123"/>
      <c r="L52" s="123"/>
      <c r="M52" s="123"/>
      <c r="N52" s="124"/>
    </row>
    <row r="53" spans="1:31" ht="18.75" customHeight="1">
      <c r="A53" s="110" t="s">
        <v>4</v>
      </c>
      <c r="B53" s="111"/>
      <c r="C53" s="112" t="s">
        <v>39</v>
      </c>
      <c r="D53" s="113"/>
      <c r="E53" s="113"/>
      <c r="F53" s="114"/>
      <c r="G53" s="115" t="s">
        <v>4</v>
      </c>
      <c r="H53" s="116"/>
      <c r="I53" s="116"/>
      <c r="J53" s="117"/>
      <c r="K53" s="118" t="s">
        <v>40</v>
      </c>
      <c r="L53" s="119"/>
      <c r="M53" s="119"/>
      <c r="N53" s="120"/>
    </row>
    <row r="54" spans="1:31" ht="177" customHeight="1">
      <c r="A54" s="63" t="s">
        <v>75</v>
      </c>
      <c r="B54" s="64"/>
      <c r="C54" s="125" t="s">
        <v>76</v>
      </c>
      <c r="D54" s="70"/>
      <c r="E54" s="70"/>
      <c r="F54" s="71"/>
      <c r="G54" s="125" t="s">
        <v>77</v>
      </c>
      <c r="H54" s="126"/>
      <c r="I54" s="126"/>
      <c r="J54" s="127"/>
      <c r="K54" s="128" t="s">
        <v>78</v>
      </c>
      <c r="L54" s="129"/>
      <c r="M54" s="129"/>
      <c r="N54" s="130"/>
    </row>
    <row r="55" spans="1:31" ht="60" customHeight="1">
      <c r="A55" s="61"/>
      <c r="B55" s="62"/>
      <c r="C55" s="81"/>
      <c r="D55" s="82"/>
      <c r="E55" s="82"/>
      <c r="F55" s="83"/>
      <c r="G55" s="78"/>
      <c r="H55" s="79"/>
      <c r="I55" s="79"/>
      <c r="J55" s="80"/>
      <c r="K55" s="78"/>
      <c r="L55" s="79"/>
      <c r="M55" s="79"/>
      <c r="N55" s="80"/>
    </row>
    <row r="56" spans="1:31" ht="51.75" customHeight="1">
      <c r="A56" s="61"/>
      <c r="B56" s="62"/>
      <c r="C56" s="69"/>
      <c r="D56" s="70"/>
      <c r="E56" s="70"/>
      <c r="F56" s="71"/>
      <c r="G56" s="75"/>
      <c r="H56" s="76"/>
      <c r="I56" s="76"/>
      <c r="J56" s="77"/>
      <c r="K56" s="69"/>
      <c r="L56" s="70"/>
      <c r="M56" s="70"/>
      <c r="N56" s="71"/>
      <c r="R56" s="61"/>
      <c r="S56" s="62"/>
      <c r="T56" s="72"/>
      <c r="U56" s="73"/>
      <c r="V56" s="73"/>
      <c r="W56" s="74"/>
      <c r="X56" s="75"/>
      <c r="Y56" s="76"/>
      <c r="Z56" s="76"/>
      <c r="AA56" s="77"/>
      <c r="AB56" s="72"/>
      <c r="AC56" s="73"/>
      <c r="AD56" s="73"/>
      <c r="AE56" s="74"/>
    </row>
    <row r="57" spans="1:31" ht="15.75">
      <c r="A57" s="61"/>
      <c r="B57" s="62"/>
      <c r="C57" s="69"/>
      <c r="D57" s="70"/>
      <c r="E57" s="70"/>
      <c r="F57" s="71"/>
      <c r="G57" s="75"/>
      <c r="H57" s="76"/>
      <c r="I57" s="76"/>
      <c r="J57" s="77"/>
      <c r="K57" s="69"/>
      <c r="L57" s="70"/>
      <c r="M57" s="70"/>
      <c r="N57" s="71"/>
      <c r="S57" s="67" t="s">
        <v>51</v>
      </c>
      <c r="T57" s="67"/>
      <c r="U57" s="67"/>
      <c r="V57" s="67"/>
      <c r="W57" s="67"/>
    </row>
    <row r="58" spans="1:31" ht="15.75">
      <c r="A58" s="61"/>
      <c r="B58" s="62"/>
      <c r="C58" s="69"/>
      <c r="D58" s="70"/>
      <c r="E58" s="70"/>
      <c r="F58" s="71"/>
      <c r="G58" s="69"/>
      <c r="H58" s="70"/>
      <c r="I58" s="70"/>
      <c r="J58" s="71"/>
      <c r="K58" s="69"/>
      <c r="L58" s="70"/>
      <c r="M58" s="70"/>
      <c r="N58" s="71"/>
      <c r="S58" s="68" t="s">
        <v>54</v>
      </c>
      <c r="T58" s="68"/>
      <c r="U58" s="68"/>
      <c r="V58" s="68"/>
      <c r="W58" s="68"/>
    </row>
    <row r="59" spans="1:31" ht="15.75">
      <c r="A59" s="61"/>
      <c r="B59" s="62"/>
      <c r="C59" s="69"/>
      <c r="D59" s="70"/>
      <c r="E59" s="70"/>
      <c r="F59" s="71"/>
      <c r="G59" s="69"/>
      <c r="H59" s="70"/>
      <c r="I59" s="70"/>
      <c r="J59" s="71"/>
      <c r="K59" s="69"/>
      <c r="L59" s="70"/>
      <c r="M59" s="70"/>
      <c r="N59" s="71"/>
      <c r="S59" s="67" t="s">
        <v>55</v>
      </c>
      <c r="T59" s="67"/>
      <c r="U59" s="67"/>
      <c r="V59" s="67"/>
      <c r="W59" s="67"/>
    </row>
    <row r="60" spans="1:31" ht="15.75">
      <c r="A60" s="61"/>
      <c r="B60" s="62"/>
      <c r="C60" s="69"/>
      <c r="D60" s="70"/>
      <c r="E60" s="70"/>
      <c r="F60" s="71"/>
      <c r="G60" s="69"/>
      <c r="H60" s="70"/>
      <c r="I60" s="70"/>
      <c r="J60" s="71"/>
      <c r="K60" s="69"/>
      <c r="L60" s="70"/>
      <c r="M60" s="70"/>
      <c r="N60" s="71"/>
    </row>
    <row r="61" spans="1:31" ht="19.5">
      <c r="A61" s="19"/>
      <c r="B61" s="6"/>
      <c r="C61" s="28"/>
      <c r="D61" s="1"/>
      <c r="E61" s="2"/>
      <c r="F61" s="1"/>
      <c r="G61" s="22"/>
      <c r="H61" s="21"/>
      <c r="I61" s="19"/>
      <c r="J61" s="19"/>
      <c r="K61" s="19"/>
      <c r="L61" s="19"/>
      <c r="M61" s="19"/>
      <c r="N61" s="19"/>
    </row>
    <row r="62" spans="1:31" ht="19.5">
      <c r="A62" s="12"/>
      <c r="B62" s="13"/>
      <c r="C62" s="29"/>
      <c r="D62" s="30"/>
      <c r="E62" s="31"/>
      <c r="F62" s="30"/>
      <c r="G62" s="14"/>
      <c r="H62" s="15"/>
      <c r="I62" s="14"/>
      <c r="J62" s="16"/>
      <c r="K62" s="32"/>
      <c r="L62" s="32"/>
      <c r="M62" s="32"/>
      <c r="N62" s="32"/>
    </row>
    <row r="63" spans="1:31" ht="16.5">
      <c r="A63" s="65" t="s">
        <v>46</v>
      </c>
      <c r="B63" s="65"/>
      <c r="C63" s="65"/>
      <c r="D63" s="65"/>
      <c r="E63" s="65"/>
      <c r="F63" s="65"/>
      <c r="G63" s="66"/>
      <c r="H63" s="66"/>
      <c r="I63" s="66"/>
      <c r="J63" s="66"/>
      <c r="K63" s="33"/>
      <c r="L63" s="33"/>
      <c r="M63" s="33"/>
      <c r="N63" s="33"/>
    </row>
    <row r="64" spans="1:31" ht="16.5">
      <c r="A64" s="34"/>
      <c r="B64" s="34"/>
      <c r="C64" s="34"/>
      <c r="D64" s="34"/>
      <c r="E64" s="34"/>
      <c r="F64" s="34"/>
      <c r="G64" s="35"/>
      <c r="H64" s="35"/>
      <c r="I64" s="35"/>
      <c r="J64" s="35"/>
      <c r="K64" s="33"/>
      <c r="L64" s="33"/>
      <c r="M64" s="33"/>
      <c r="N64" s="33"/>
    </row>
    <row r="65" spans="1:22" ht="15.75" customHeight="1">
      <c r="A65" s="36"/>
      <c r="B65" s="37"/>
      <c r="C65" s="38"/>
      <c r="D65" s="36"/>
      <c r="E65" s="36"/>
      <c r="F65" s="36"/>
      <c r="G65" s="36"/>
      <c r="H65" s="39"/>
      <c r="I65" s="134" t="s">
        <v>69</v>
      </c>
      <c r="J65" s="134"/>
      <c r="K65" s="134"/>
      <c r="L65" s="134"/>
      <c r="M65" s="134"/>
      <c r="N65" s="134"/>
    </row>
    <row r="66" spans="1:22" ht="19.5">
      <c r="A66" s="40"/>
      <c r="B66" s="40"/>
      <c r="C66" s="40"/>
      <c r="D66" s="40"/>
      <c r="E66" s="40"/>
      <c r="F66" s="40"/>
      <c r="G66" s="40"/>
      <c r="H66" s="41"/>
      <c r="I66" s="134" t="s">
        <v>50</v>
      </c>
      <c r="J66" s="134"/>
      <c r="K66" s="134"/>
      <c r="L66" s="134"/>
      <c r="M66" s="134"/>
      <c r="N66" s="134"/>
      <c r="S66" s="139" t="s">
        <v>50</v>
      </c>
      <c r="T66" s="139"/>
      <c r="U66" s="139"/>
      <c r="V66" s="139"/>
    </row>
    <row r="67" spans="1:22" ht="15.75" customHeight="1">
      <c r="A67" s="40"/>
      <c r="B67" s="40"/>
      <c r="C67" s="40"/>
      <c r="D67" s="40"/>
      <c r="E67" s="40"/>
      <c r="F67" s="40"/>
      <c r="G67" s="40"/>
      <c r="H67" s="41"/>
      <c r="I67" s="134" t="s">
        <v>65</v>
      </c>
      <c r="J67" s="134"/>
      <c r="K67" s="134"/>
      <c r="L67" s="134"/>
      <c r="M67" s="134"/>
      <c r="N67" s="134"/>
      <c r="S67" s="140" t="s">
        <v>65</v>
      </c>
      <c r="T67" s="140"/>
      <c r="U67" s="140"/>
      <c r="V67" s="140"/>
    </row>
    <row r="68" spans="1:22" ht="15.75" customHeight="1">
      <c r="A68" s="40"/>
      <c r="B68" s="40"/>
      <c r="C68" s="40"/>
      <c r="D68" s="40"/>
      <c r="E68" s="40"/>
      <c r="F68" s="40"/>
      <c r="G68" s="40"/>
      <c r="H68" s="41"/>
      <c r="I68" s="134" t="s">
        <v>54</v>
      </c>
      <c r="J68" s="134"/>
      <c r="K68" s="134"/>
      <c r="L68" s="134"/>
      <c r="M68" s="134"/>
      <c r="N68" s="134"/>
      <c r="S68" s="140" t="s">
        <v>54</v>
      </c>
      <c r="T68" s="140"/>
      <c r="U68" s="140"/>
      <c r="V68" s="140"/>
    </row>
    <row r="69" spans="1:22">
      <c r="I69" s="135" t="s">
        <v>62</v>
      </c>
      <c r="J69" s="136"/>
      <c r="K69" s="136"/>
      <c r="L69" s="136"/>
      <c r="M69" s="136"/>
      <c r="N69" s="136"/>
      <c r="S69" s="137" t="s">
        <v>62</v>
      </c>
      <c r="T69" s="138"/>
      <c r="U69" s="138"/>
      <c r="V69" s="138"/>
    </row>
    <row r="72" spans="1:22" ht="18">
      <c r="Q72" s="55" t="s">
        <v>52</v>
      </c>
      <c r="S72" s="56"/>
      <c r="T72" s="56"/>
      <c r="U72" s="56"/>
    </row>
    <row r="73" spans="1:22" ht="18">
      <c r="Q73" s="55" t="s">
        <v>53</v>
      </c>
    </row>
  </sheetData>
  <mergeCells count="73">
    <mergeCell ref="I69:N69"/>
    <mergeCell ref="G57:J57"/>
    <mergeCell ref="K57:N57"/>
    <mergeCell ref="S69:V69"/>
    <mergeCell ref="S66:V66"/>
    <mergeCell ref="S67:V67"/>
    <mergeCell ref="S68:V68"/>
    <mergeCell ref="I67:N67"/>
    <mergeCell ref="I68:N68"/>
    <mergeCell ref="C58:F58"/>
    <mergeCell ref="G58:J58"/>
    <mergeCell ref="K58:N58"/>
    <mergeCell ref="C57:F57"/>
    <mergeCell ref="I66:N66"/>
    <mergeCell ref="I65:N65"/>
    <mergeCell ref="C54:F54"/>
    <mergeCell ref="G54:J54"/>
    <mergeCell ref="K54:N54"/>
    <mergeCell ref="K12:M12"/>
    <mergeCell ref="AB56:AE56"/>
    <mergeCell ref="A53:B53"/>
    <mergeCell ref="C53:F53"/>
    <mergeCell ref="G53:J53"/>
    <mergeCell ref="K53:N53"/>
    <mergeCell ref="A52:F52"/>
    <mergeCell ref="G52:N52"/>
    <mergeCell ref="A4:N4"/>
    <mergeCell ref="A1:N1"/>
    <mergeCell ref="A2:N2"/>
    <mergeCell ref="A3:N3"/>
    <mergeCell ref="A6:F6"/>
    <mergeCell ref="A5:F5"/>
    <mergeCell ref="J5:N5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55:B55"/>
    <mergeCell ref="T56:W56"/>
    <mergeCell ref="X56:AA56"/>
    <mergeCell ref="K56:N56"/>
    <mergeCell ref="R56:S56"/>
    <mergeCell ref="G55:J55"/>
    <mergeCell ref="K55:N55"/>
    <mergeCell ref="A56:B56"/>
    <mergeCell ref="C56:F56"/>
    <mergeCell ref="G56:J56"/>
    <mergeCell ref="C55:F55"/>
    <mergeCell ref="A58:B58"/>
    <mergeCell ref="A54:B54"/>
    <mergeCell ref="A63:F63"/>
    <mergeCell ref="G63:J63"/>
    <mergeCell ref="S57:W57"/>
    <mergeCell ref="S58:W58"/>
    <mergeCell ref="S59:W59"/>
    <mergeCell ref="A59:B59"/>
    <mergeCell ref="C59:F59"/>
    <mergeCell ref="G59:J59"/>
    <mergeCell ref="K59:N59"/>
    <mergeCell ref="A60:B60"/>
    <mergeCell ref="C60:F60"/>
    <mergeCell ref="G60:J60"/>
    <mergeCell ref="K60:N60"/>
    <mergeCell ref="A57:B57"/>
  </mergeCells>
  <hyperlinks>
    <hyperlink ref="S69" r:id="rId1"/>
  </hyperlinks>
  <pageMargins left="0.45" right="0.45" top="0.25" bottom="0.25" header="0.25" footer="0.3"/>
  <pageSetup paperSize="9" orientation="portrait" verticalDpi="0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2021-11-17T05:19:51Z</cp:lastPrinted>
  <dcterms:created xsi:type="dcterms:W3CDTF">2020-09-16T04:42:30Z</dcterms:created>
  <dcterms:modified xsi:type="dcterms:W3CDTF">2021-11-17T08:54:00Z</dcterms:modified>
</cp:coreProperties>
</file>