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2" i="9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<sst xmlns="http://schemas.openxmlformats.org/spreadsheetml/2006/main" count="226" uniqueCount="90">
  <si>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</si>
  <si>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</si>
  <si>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</si>
  <si>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</si>
  <si>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</si>
  <si>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</si>
  <si>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</si>
  <si>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</si>
  <si>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</si>
  <si>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</si>
  <si>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</si>
  <si>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</si>
  <si>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</si>
  <si>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</si>
  <si>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</si>
  <si>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</si>
  <si>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</si>
  <si>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</si>
  <si>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</si>
  <si>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</si>
  <si>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</si>
  <si>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</si>
  <si>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</si>
  <si>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</si>
  <si>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</si>
  <si>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</si>
  <si>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</si>
  <si>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</si>
  <si>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</si>
  <si>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</si>
  <si>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</si>
  <si>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</si>
  <si>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</si>
  <si>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</si>
  <si>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</si>
  <si>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</si>
  <si>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</si>
  <si>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</si>
  <si>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</si>
  <si>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</si>
  <si>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</si>
  <si>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</si>
  <si>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</si>
  <si>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</si>
  <si>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</si>
  <si>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</si>
  <si>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</si>
  <si>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</si>
  <si>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</si>
  <si>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</si>
  <si>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</si>
  <si>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</si>
  <si>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</si>
  <si>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</si>
  <si>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</si>
  <si>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</si>
  <si>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</si>
  <si>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</si>
  <si>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</si>
  <si>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</si>
  <si>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</si>
  <si>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</si>
  <si>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</si>
  <si>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</si>
  <si>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</si>
  <si>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</si>
  <si>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</si>
  <si>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</si>
  <si>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</si>
  <si>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</si>
  <si>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</si>
  <si>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</si>
  <si>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</si>
  <si>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</si>
  <si>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</si>
  <si>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>৩। ডাল (মশুর, মুগ), ছোলা কলাই</t>
  </si>
  <si>
    <t>৪। সয়াবিন তেল, পাম তেল</t>
  </si>
  <si>
    <t>২। আটা (সকল)</t>
  </si>
  <si>
    <t>৫। পেঁয়াজ</t>
  </si>
  <si>
    <r>
      <t>6</t>
    </r>
    <r>
      <rPr>
        <sz val="12"/>
        <rFont val="Nikosh"/>
      </rPr>
      <t>। মুরগি ব্রয়লার</t>
    </r>
  </si>
  <si>
    <t>7। কাঁচামরিচ</t>
  </si>
  <si>
    <t>1। আদা</t>
  </si>
  <si>
    <t>2। আলু</t>
  </si>
  <si>
    <t>3। সবজি</t>
  </si>
  <si>
    <t>4। মাছ, ডিম, লবণ</t>
  </si>
  <si>
    <t>5। মোরগ-মুরগি (দেশী/কক/সো:)</t>
  </si>
  <si>
    <t>স্মারক নং 1২.02.9১০০.7০0.16.02৫.1৬.393</t>
  </si>
  <si>
    <t>তারিখঃ 28/০4/202১ খ্রিঃ।</t>
  </si>
  <si>
    <t>28/০4/২০২১</t>
  </si>
  <si>
    <t>28/03/২০২1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</si>
</sst>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505559</xdr:colOff>
      <xdr:row>64</xdr:row>
      <xdr:rowOff>153866</xdr:rowOff>
    </xdr:from>
    <xdr:to>
      <xdr:col>13</xdr:col>
      <xdr:colOff>57151</xdr:colOff>
      <xdr:row>65</xdr:row>
      <xdr:rowOff>183173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60328" y="15386539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B11" sqref="B1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3320312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113" t="s">
        <v>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2" customFormat="1" ht="15.75" customHeight="1">
      <c r="A2" s="113" t="s">
        <v>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2" customFormat="1" ht="15.75" customHeight="1">
      <c r="A3" s="114" t="s">
        <v>48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2" customFormat="1" ht="15" customHeight="1">
      <c r="A4" s="118" t="s">
        <v>49</v>
      </c>
      <c r="B4" s="118"/>
      <c r="C4" s="118"/>
      <c r="D4" s="118"/>
      <c r="E4" s="118"/>
      <c r="F4" s="118"/>
      <c r="H4" s="53"/>
    </row>
    <row r="5" spans="1:16" s="12" customFormat="1" ht="18.75" customHeight="1">
      <c r="A5" s="115" t="s">
        <v>58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2" customFormat="1" ht="15.75" customHeight="1">
      <c r="A6" s="119" t="s">
        <v>86</v>
      </c>
      <c r="B6" s="119"/>
      <c r="C6" s="119"/>
      <c r="D6" s="119"/>
      <c r="E6" s="119"/>
      <c r="F6" s="119"/>
      <c r="H6" s="31"/>
      <c r="I6" s="23"/>
      <c r="J6" s="117" t="s">
        <v>87</v>
      </c>
      <c r="K6" s="117"/>
      <c r="L6" s="117"/>
      <c r="M6" s="117"/>
      <c r="N6" s="117"/>
    </row>
    <row r="7" spans="1:16" ht="1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120" t="s">
        <v>42</v>
      </c>
      <c r="L7" s="120"/>
      <c r="M7" s="120"/>
      <c r="N7" s="120"/>
    </row>
    <row r="8" spans="1:16" ht="12" customHeight="1">
      <c r="A8" s="100" t="s">
        <v>0</v>
      </c>
      <c r="B8" s="116" t="s">
        <v>1</v>
      </c>
      <c r="C8" s="100" t="s">
        <v>7</v>
      </c>
      <c r="D8" s="104" t="s">
        <v>44</v>
      </c>
      <c r="E8" s="105"/>
      <c r="F8" s="106"/>
      <c r="G8" s="104" t="s">
        <v>40</v>
      </c>
      <c r="H8" s="105"/>
      <c r="I8" s="106"/>
      <c r="J8" s="101" t="s">
        <v>55</v>
      </c>
      <c r="K8" s="104" t="s">
        <v>41</v>
      </c>
      <c r="L8" s="105"/>
      <c r="M8" s="106"/>
      <c r="N8" s="101" t="s">
        <v>56</v>
      </c>
    </row>
    <row r="9" spans="1:16" ht="22.5" customHeight="1">
      <c r="A9" s="100"/>
      <c r="B9" s="116"/>
      <c r="C9" s="100"/>
      <c r="D9" s="107"/>
      <c r="E9" s="108"/>
      <c r="F9" s="109"/>
      <c r="G9" s="107"/>
      <c r="H9" s="108"/>
      <c r="I9" s="109"/>
      <c r="J9" s="102"/>
      <c r="K9" s="107"/>
      <c r="L9" s="108"/>
      <c r="M9" s="109"/>
      <c r="N9" s="102"/>
    </row>
    <row r="10" spans="1:16" ht="14.25" customHeight="1">
      <c r="A10" s="100"/>
      <c r="B10" s="116"/>
      <c r="C10" s="100"/>
      <c r="D10" s="97" t="s">
        <v>88</v>
      </c>
      <c r="E10" s="98"/>
      <c r="F10" s="99"/>
      <c r="G10" s="110" t="s">
        <v>89</v>
      </c>
      <c r="H10" s="111"/>
      <c r="I10" s="112"/>
      <c r="J10" s="103"/>
      <c r="K10" s="121" t="s">
        <v>67</v>
      </c>
      <c r="L10" s="122"/>
      <c r="M10" s="123"/>
      <c r="N10" s="103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62</v>
      </c>
      <c r="H11" s="30" t="s">
        <v>9</v>
      </c>
      <c r="I11" s="34">
        <v>65</v>
      </c>
      <c r="J11" s="26">
        <f t="shared" ref="J11:J12" si="0">((D11+F11)/2-(G11+I11)/2)/((G11+I11)/2)*100</f>
        <v>-2.3622047244094486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53</v>
      </c>
      <c r="E12" s="30" t="s">
        <v>9</v>
      </c>
      <c r="F12" s="22">
        <v>56</v>
      </c>
      <c r="G12" s="33">
        <v>54</v>
      </c>
      <c r="H12" s="30">
        <v>0</v>
      </c>
      <c r="I12" s="34">
        <v>60</v>
      </c>
      <c r="J12" s="24">
        <f t="shared" si="0"/>
        <v>-4.3859649122807012</v>
      </c>
      <c r="K12" s="22">
        <v>50</v>
      </c>
      <c r="L12" s="30" t="s">
        <v>9</v>
      </c>
      <c r="M12" s="22">
        <v>56</v>
      </c>
      <c r="N12" s="24">
        <f t="shared" si="1"/>
        <v>2.8301886792452833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49</v>
      </c>
      <c r="E13" s="30">
        <v>56</v>
      </c>
      <c r="F13" s="22">
        <v>52</v>
      </c>
      <c r="G13" s="33">
        <v>50</v>
      </c>
      <c r="H13" s="30" t="s">
        <v>9</v>
      </c>
      <c r="I13" s="34">
        <v>55</v>
      </c>
      <c r="J13" s="24">
        <f t="shared" ref="J13:J45" si="2">((D13+F13)/2-(G13+I13)/2)/((G13+I13)/2)*100</f>
        <v>-3.8095238095238098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12.222222222222221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48</v>
      </c>
      <c r="H14" s="30" t="s">
        <v>9</v>
      </c>
      <c r="I14" s="34">
        <v>52</v>
      </c>
      <c r="J14" s="24">
        <f t="shared" si="2"/>
        <v>-10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36</v>
      </c>
      <c r="J15" s="24">
        <f t="shared" si="2"/>
        <v>-1.4492753623188406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30</v>
      </c>
      <c r="H16" s="30" t="s">
        <v>9</v>
      </c>
      <c r="I16" s="34">
        <v>32</v>
      </c>
      <c r="J16" s="24">
        <f t="shared" si="2"/>
        <v>-3.225806451612903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68</v>
      </c>
      <c r="E17" s="30" t="s">
        <v>9</v>
      </c>
      <c r="F17" s="22">
        <v>115</v>
      </c>
      <c r="G17" s="33">
        <v>75</v>
      </c>
      <c r="H17" s="30" t="s">
        <v>9</v>
      </c>
      <c r="I17" s="34">
        <v>125</v>
      </c>
      <c r="J17" s="24">
        <f t="shared" si="2"/>
        <v>-8.5</v>
      </c>
      <c r="K17" s="22">
        <v>65</v>
      </c>
      <c r="L17" s="30" t="s">
        <v>9</v>
      </c>
      <c r="M17" s="22">
        <v>130</v>
      </c>
      <c r="N17" s="24">
        <f t="shared" si="3"/>
        <v>-6.1538461538461542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135</v>
      </c>
      <c r="J18" s="24">
        <f t="shared" si="2"/>
        <v>-4.0816326530612246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66</v>
      </c>
      <c r="E19" s="30" t="s">
        <v>9</v>
      </c>
      <c r="F19" s="22">
        <v>68</v>
      </c>
      <c r="G19" s="33">
        <v>75</v>
      </c>
      <c r="H19" s="30" t="s">
        <v>9</v>
      </c>
      <c r="I19" s="34">
        <v>80</v>
      </c>
      <c r="J19" s="24">
        <f t="shared" si="2"/>
        <v>-13.548387096774196</v>
      </c>
      <c r="K19" s="22">
        <v>70</v>
      </c>
      <c r="L19" s="30" t="s">
        <v>9</v>
      </c>
      <c r="M19" s="22">
        <v>75</v>
      </c>
      <c r="N19" s="24">
        <f t="shared" si="3"/>
        <v>-7.5862068965517242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130</v>
      </c>
      <c r="H20" s="30" t="s">
        <v>9</v>
      </c>
      <c r="I20" s="34">
        <v>138</v>
      </c>
      <c r="J20" s="24">
        <f t="shared" si="2"/>
        <v>-12.313432835820896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105</v>
      </c>
      <c r="E21" s="30" t="s">
        <v>9</v>
      </c>
      <c r="F21" s="22">
        <v>110</v>
      </c>
      <c r="G21" s="33">
        <v>114</v>
      </c>
      <c r="H21" s="30" t="s">
        <v>9</v>
      </c>
      <c r="I21" s="34">
        <v>118</v>
      </c>
      <c r="J21" s="24">
        <f t="shared" si="2"/>
        <v>-7.3275862068965507</v>
      </c>
      <c r="K21" s="22">
        <v>84</v>
      </c>
      <c r="L21" s="30" t="s">
        <v>9</v>
      </c>
      <c r="M21" s="22">
        <v>86</v>
      </c>
      <c r="N21" s="24">
        <f t="shared" si="3"/>
        <v>26.47058823529412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640</v>
      </c>
      <c r="E22" s="30" t="s">
        <v>9</v>
      </c>
      <c r="F22" s="22">
        <v>660</v>
      </c>
      <c r="G22" s="33">
        <v>600</v>
      </c>
      <c r="H22" s="30" t="s">
        <v>9</v>
      </c>
      <c r="I22" s="34">
        <v>650</v>
      </c>
      <c r="J22" s="24">
        <f t="shared" si="2"/>
        <v>4</v>
      </c>
      <c r="K22" s="22">
        <v>480</v>
      </c>
      <c r="L22" s="30" t="s">
        <v>9</v>
      </c>
      <c r="M22" s="22">
        <v>500</v>
      </c>
      <c r="N22" s="24">
        <f t="shared" si="3"/>
        <v>32.653061224489797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36</v>
      </c>
      <c r="E23" s="30" t="s">
        <v>9</v>
      </c>
      <c r="F23" s="22">
        <v>40</v>
      </c>
      <c r="G23" s="33">
        <v>35</v>
      </c>
      <c r="H23" s="30" t="s">
        <v>9</v>
      </c>
      <c r="I23" s="34">
        <v>45</v>
      </c>
      <c r="J23" s="24">
        <f t="shared" si="2"/>
        <v>-5</v>
      </c>
      <c r="K23" s="22">
        <v>40</v>
      </c>
      <c r="L23" s="30" t="s">
        <v>9</v>
      </c>
      <c r="M23" s="22">
        <v>50</v>
      </c>
      <c r="N23" s="24">
        <f t="shared" si="3"/>
        <v>-15.555555555555555</v>
      </c>
    </row>
    <row r="24" spans="1:14" ht="17.25" customHeight="1">
      <c r="A24" s="36">
        <v>14</v>
      </c>
      <c r="B24" s="28" t="s">
        <v>45</v>
      </c>
      <c r="C24" s="36" t="s">
        <v>10</v>
      </c>
      <c r="D24" s="22">
        <v>28</v>
      </c>
      <c r="E24" s="30" t="s">
        <v>9</v>
      </c>
      <c r="F24" s="22">
        <v>30</v>
      </c>
      <c r="G24" s="33">
        <v>25</v>
      </c>
      <c r="H24" s="30">
        <v>68</v>
      </c>
      <c r="I24" s="34">
        <v>30</v>
      </c>
      <c r="J24" s="24">
        <f t="shared" si="2"/>
        <v>5.4545454545454541</v>
      </c>
      <c r="K24" s="22">
        <v>40</v>
      </c>
      <c r="L24" s="30" t="s">
        <v>9</v>
      </c>
      <c r="M24" s="22">
        <v>60</v>
      </c>
      <c r="N24" s="24">
        <f t="shared" si="3"/>
        <v>-42</v>
      </c>
    </row>
    <row r="25" spans="1:14" ht="17.25" customHeight="1">
      <c r="A25" s="36">
        <v>15</v>
      </c>
      <c r="B25" s="28" t="s">
        <v>63</v>
      </c>
      <c r="C25" s="36" t="s">
        <v>10</v>
      </c>
      <c r="D25" s="22">
        <v>70</v>
      </c>
      <c r="E25" s="30" t="s">
        <v>9</v>
      </c>
      <c r="F25" s="22">
        <v>80</v>
      </c>
      <c r="G25" s="33">
        <v>70</v>
      </c>
      <c r="H25" s="30" t="s">
        <v>9</v>
      </c>
      <c r="I25" s="34">
        <v>80</v>
      </c>
      <c r="J25" s="24">
        <f t="shared" si="2"/>
        <v>0</v>
      </c>
      <c r="K25" s="22">
        <v>80</v>
      </c>
      <c r="L25" s="30" t="s">
        <v>9</v>
      </c>
      <c r="M25" s="22">
        <v>160</v>
      </c>
      <c r="N25" s="24">
        <f t="shared" si="3"/>
        <v>-37.5</v>
      </c>
    </row>
    <row r="26" spans="1:14" ht="17.25" customHeight="1">
      <c r="A26" s="36">
        <v>16</v>
      </c>
      <c r="B26" s="28" t="s">
        <v>46</v>
      </c>
      <c r="C26" s="36" t="s">
        <v>10</v>
      </c>
      <c r="D26" s="22">
        <v>115</v>
      </c>
      <c r="E26" s="30" t="s">
        <v>9</v>
      </c>
      <c r="F26" s="22">
        <v>120</v>
      </c>
      <c r="G26" s="33">
        <v>115</v>
      </c>
      <c r="H26" s="30" t="s">
        <v>9</v>
      </c>
      <c r="I26" s="34">
        <v>120</v>
      </c>
      <c r="J26" s="24">
        <f t="shared" si="2"/>
        <v>0</v>
      </c>
      <c r="K26" s="22">
        <v>45</v>
      </c>
      <c r="L26" s="30" t="s">
        <v>9</v>
      </c>
      <c r="M26" s="22">
        <v>65</v>
      </c>
      <c r="N26" s="24">
        <f t="shared" si="3"/>
        <v>113.63636363636364</v>
      </c>
    </row>
    <row r="27" spans="1:14" ht="17.25" customHeight="1">
      <c r="A27" s="36">
        <v>17</v>
      </c>
      <c r="B27" s="28" t="s">
        <v>64</v>
      </c>
      <c r="C27" s="36" t="s">
        <v>10</v>
      </c>
      <c r="D27" s="22">
        <v>80</v>
      </c>
      <c r="E27" s="30" t="s">
        <v>9</v>
      </c>
      <c r="F27" s="22">
        <v>160</v>
      </c>
      <c r="G27" s="33">
        <v>60</v>
      </c>
      <c r="H27" s="30" t="s">
        <v>9</v>
      </c>
      <c r="I27" s="34">
        <v>120</v>
      </c>
      <c r="J27" s="24">
        <f t="shared" si="2"/>
        <v>33.333333333333329</v>
      </c>
      <c r="K27" s="22">
        <v>140</v>
      </c>
      <c r="L27" s="30" t="s">
        <v>9</v>
      </c>
      <c r="M27" s="22">
        <v>200</v>
      </c>
      <c r="N27" s="24">
        <f t="shared" si="3"/>
        <v>-29.411764705882355</v>
      </c>
    </row>
    <row r="28" spans="1:14" ht="17.25" customHeight="1">
      <c r="A28" s="36">
        <v>18</v>
      </c>
      <c r="B28" s="28" t="s">
        <v>59</v>
      </c>
      <c r="C28" s="36" t="s">
        <v>10</v>
      </c>
      <c r="D28" s="22">
        <v>20</v>
      </c>
      <c r="E28" s="30" t="s">
        <v>9</v>
      </c>
      <c r="F28" s="22">
        <v>21</v>
      </c>
      <c r="G28" s="33">
        <v>17</v>
      </c>
      <c r="H28" s="30" t="s">
        <v>9</v>
      </c>
      <c r="I28" s="34">
        <v>18</v>
      </c>
      <c r="J28" s="24">
        <f t="shared" si="2"/>
        <v>17.142857142857142</v>
      </c>
      <c r="K28" s="22">
        <v>18</v>
      </c>
      <c r="L28" s="30" t="s">
        <v>9</v>
      </c>
      <c r="M28" s="22">
        <v>20</v>
      </c>
      <c r="N28" s="24">
        <f t="shared" si="3"/>
        <v>7.8947368421052628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20</v>
      </c>
      <c r="H29" s="30">
        <v>60</v>
      </c>
      <c r="I29" s="34">
        <v>30</v>
      </c>
      <c r="J29" s="24">
        <f t="shared" si="2"/>
        <v>40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30</v>
      </c>
      <c r="E30" s="30" t="s">
        <v>9</v>
      </c>
      <c r="F30" s="22">
        <v>45</v>
      </c>
      <c r="G30" s="33">
        <v>25</v>
      </c>
      <c r="H30" s="30" t="s">
        <v>9</v>
      </c>
      <c r="I30" s="34">
        <v>30</v>
      </c>
      <c r="J30" s="24">
        <f t="shared" si="2"/>
        <v>36.363636363636367</v>
      </c>
      <c r="K30" s="22">
        <v>20</v>
      </c>
      <c r="L30" s="30" t="s">
        <v>9</v>
      </c>
      <c r="M30" s="22">
        <v>25</v>
      </c>
      <c r="N30" s="24">
        <f t="shared" si="3"/>
        <v>66.666666666666657</v>
      </c>
    </row>
    <row r="31" spans="1:14" ht="17.25" customHeight="1">
      <c r="A31" s="36">
        <v>21</v>
      </c>
      <c r="B31" s="28" t="s">
        <v>47</v>
      </c>
      <c r="C31" s="36" t="s">
        <v>10</v>
      </c>
      <c r="D31" s="22">
        <v>15</v>
      </c>
      <c r="E31" s="30" t="s">
        <v>9</v>
      </c>
      <c r="F31" s="22">
        <v>20</v>
      </c>
      <c r="G31" s="33">
        <v>12</v>
      </c>
      <c r="H31" s="30" t="s">
        <v>9</v>
      </c>
      <c r="I31" s="34">
        <v>15</v>
      </c>
      <c r="J31" s="24">
        <f t="shared" si="2"/>
        <v>29.629629629629626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65</v>
      </c>
      <c r="C32" s="36" t="s">
        <v>10</v>
      </c>
      <c r="D32" s="22">
        <v>20</v>
      </c>
      <c r="E32" s="30" t="s">
        <v>9</v>
      </c>
      <c r="F32" s="22">
        <v>30</v>
      </c>
      <c r="G32" s="33">
        <v>15</v>
      </c>
      <c r="H32" s="30">
        <v>50</v>
      </c>
      <c r="I32" s="34">
        <v>20</v>
      </c>
      <c r="J32" s="24">
        <f t="shared" si="2"/>
        <v>42.857142857142854</v>
      </c>
      <c r="K32" s="22">
        <v>20</v>
      </c>
      <c r="L32" s="30" t="s">
        <v>9</v>
      </c>
      <c r="M32" s="22">
        <v>25</v>
      </c>
      <c r="N32" s="24">
        <f t="shared" si="3"/>
        <v>11.111111111111111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45</v>
      </c>
      <c r="E33" s="30" t="s">
        <v>9</v>
      </c>
      <c r="F33" s="22">
        <v>65</v>
      </c>
      <c r="G33" s="33">
        <v>60</v>
      </c>
      <c r="H33" s="30" t="s">
        <v>9</v>
      </c>
      <c r="I33" s="34">
        <v>70</v>
      </c>
      <c r="J33" s="24">
        <f t="shared" si="2"/>
        <v>-15.384615384615385</v>
      </c>
      <c r="K33" s="22">
        <v>50</v>
      </c>
      <c r="L33" s="30" t="s">
        <v>9</v>
      </c>
      <c r="M33" s="22">
        <v>60</v>
      </c>
      <c r="N33" s="24">
        <f t="shared" si="3"/>
        <v>0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330</v>
      </c>
      <c r="G34" s="33">
        <v>200</v>
      </c>
      <c r="H34" s="30" t="s">
        <v>9</v>
      </c>
      <c r="I34" s="34">
        <v>300</v>
      </c>
      <c r="J34" s="24">
        <f t="shared" si="2"/>
        <v>12</v>
      </c>
      <c r="K34" s="22">
        <v>270</v>
      </c>
      <c r="L34" s="30" t="s">
        <v>9</v>
      </c>
      <c r="M34" s="22">
        <v>300</v>
      </c>
      <c r="N34" s="24">
        <f t="shared" si="3"/>
        <v>-1.7543859649122806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210</v>
      </c>
      <c r="E35" s="30" t="s">
        <v>9</v>
      </c>
      <c r="F35" s="22">
        <v>310</v>
      </c>
      <c r="G35" s="33">
        <v>180</v>
      </c>
      <c r="H35" s="30" t="s">
        <v>9</v>
      </c>
      <c r="I35" s="34">
        <v>280</v>
      </c>
      <c r="J35" s="24">
        <f t="shared" si="2"/>
        <v>13.043478260869565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0</v>
      </c>
      <c r="E36" s="30" t="s">
        <v>9</v>
      </c>
      <c r="F36" s="22">
        <v>0</v>
      </c>
      <c r="G36" s="33">
        <v>0</v>
      </c>
      <c r="H36" s="30" t="s">
        <v>9</v>
      </c>
      <c r="I36" s="34">
        <v>0</v>
      </c>
      <c r="J36" s="24">
        <v>0</v>
      </c>
      <c r="K36" s="22">
        <v>550</v>
      </c>
      <c r="L36" s="30" t="s">
        <v>9</v>
      </c>
      <c r="M36" s="35">
        <v>1100</v>
      </c>
      <c r="N36" s="24">
        <f t="shared" si="3"/>
        <v>-100</v>
      </c>
    </row>
    <row r="37" spans="1:14" ht="17.25" customHeight="1">
      <c r="A37" s="36">
        <v>27</v>
      </c>
      <c r="B37" s="28" t="s">
        <v>54</v>
      </c>
      <c r="C37" s="36" t="s">
        <v>10</v>
      </c>
      <c r="D37" s="22">
        <v>110</v>
      </c>
      <c r="E37" s="30" t="s">
        <v>9</v>
      </c>
      <c r="F37" s="22">
        <v>140</v>
      </c>
      <c r="G37" s="33">
        <v>120</v>
      </c>
      <c r="H37" s="30" t="s">
        <v>9</v>
      </c>
      <c r="I37" s="34">
        <v>150</v>
      </c>
      <c r="J37" s="24">
        <f t="shared" si="2"/>
        <v>-7.4074074074074066</v>
      </c>
      <c r="K37" s="22">
        <v>120</v>
      </c>
      <c r="L37" s="30" t="s">
        <v>9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550</v>
      </c>
      <c r="E38" s="30" t="s">
        <v>9</v>
      </c>
      <c r="F38" s="22">
        <v>560</v>
      </c>
      <c r="G38" s="33">
        <v>540</v>
      </c>
      <c r="H38" s="30" t="s">
        <v>9</v>
      </c>
      <c r="I38" s="34">
        <v>550</v>
      </c>
      <c r="J38" s="24">
        <f t="shared" ref="J38" si="4">((D38+F38)/2-(G38+I38)/2)/((G38+I38)/2)*100</f>
        <v>1.834862385321101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8.8235294117647065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380</v>
      </c>
      <c r="H39" s="30" t="s">
        <v>9</v>
      </c>
      <c r="I39" s="34">
        <v>400</v>
      </c>
      <c r="J39" s="24">
        <f t="shared" si="2"/>
        <v>8.9743589743589745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39</v>
      </c>
      <c r="C40" s="36" t="s">
        <v>10</v>
      </c>
      <c r="D40" s="22">
        <v>260</v>
      </c>
      <c r="E40" s="30" t="s">
        <v>9</v>
      </c>
      <c r="F40" s="22">
        <v>320</v>
      </c>
      <c r="G40" s="33">
        <v>250</v>
      </c>
      <c r="H40" s="30" t="s">
        <v>9</v>
      </c>
      <c r="I40" s="34">
        <v>280</v>
      </c>
      <c r="J40" s="24">
        <f t="shared" si="2"/>
        <v>9.433962264150944</v>
      </c>
      <c r="K40" s="22">
        <v>235</v>
      </c>
      <c r="L40" s="30" t="s">
        <v>9</v>
      </c>
      <c r="M40" s="22">
        <v>430</v>
      </c>
      <c r="N40" s="24">
        <f t="shared" si="3"/>
        <v>-12.781954887218044</v>
      </c>
    </row>
    <row r="41" spans="1:14" ht="17.25" customHeight="1">
      <c r="A41" s="36">
        <v>31</v>
      </c>
      <c r="B41" s="28" t="s">
        <v>57</v>
      </c>
      <c r="C41" s="36" t="s">
        <v>10</v>
      </c>
      <c r="D41" s="22">
        <v>135</v>
      </c>
      <c r="E41" s="30" t="s">
        <v>9</v>
      </c>
      <c r="F41" s="22">
        <v>145</v>
      </c>
      <c r="G41" s="33">
        <v>140</v>
      </c>
      <c r="H41" s="30" t="s">
        <v>9</v>
      </c>
      <c r="I41" s="34">
        <v>150</v>
      </c>
      <c r="J41" s="24">
        <f t="shared" si="2"/>
        <v>-3.4482758620689653</v>
      </c>
      <c r="K41" s="22">
        <v>110</v>
      </c>
      <c r="L41" s="30" t="s">
        <v>9</v>
      </c>
      <c r="M41" s="22">
        <v>115</v>
      </c>
      <c r="N41" s="24">
        <f t="shared" si="3"/>
        <v>24.444444444444443</v>
      </c>
    </row>
    <row r="42" spans="1:14" ht="17.25" customHeight="1">
      <c r="A42" s="36">
        <v>32</v>
      </c>
      <c r="B42" s="55" t="s">
        <v>66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45</v>
      </c>
      <c r="H42" s="30" t="s">
        <v>9</v>
      </c>
      <c r="I42" s="34">
        <v>55</v>
      </c>
      <c r="J42" s="24">
        <f t="shared" si="2"/>
        <v>3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38</v>
      </c>
      <c r="C43" s="36" t="s">
        <v>10</v>
      </c>
      <c r="D43" s="22">
        <v>28</v>
      </c>
      <c r="E43" s="30" t="s">
        <v>9</v>
      </c>
      <c r="F43" s="22">
        <v>32</v>
      </c>
      <c r="G43" s="33">
        <v>28</v>
      </c>
      <c r="H43" s="30" t="s">
        <v>9</v>
      </c>
      <c r="I43" s="34">
        <v>30</v>
      </c>
      <c r="J43" s="24">
        <f t="shared" si="2"/>
        <v>3.4482758620689653</v>
      </c>
      <c r="K43" s="22">
        <v>34</v>
      </c>
      <c r="L43" s="30" t="s">
        <v>9</v>
      </c>
      <c r="M43" s="22">
        <v>35</v>
      </c>
      <c r="N43" s="24">
        <f t="shared" si="3"/>
        <v>-13.043478260869565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67</v>
      </c>
      <c r="E44" s="30" t="s">
        <v>9</v>
      </c>
      <c r="F44" s="22">
        <v>68</v>
      </c>
      <c r="G44" s="33">
        <v>66</v>
      </c>
      <c r="H44" s="30" t="s">
        <v>9</v>
      </c>
      <c r="I44" s="34">
        <v>70</v>
      </c>
      <c r="J44" s="24">
        <f t="shared" si="2"/>
        <v>-0.73529411764705876</v>
      </c>
      <c r="K44" s="22">
        <v>64</v>
      </c>
      <c r="L44" s="30" t="s">
        <v>9</v>
      </c>
      <c r="M44" s="22">
        <v>65</v>
      </c>
      <c r="N44" s="24">
        <f t="shared" si="3"/>
        <v>4.6511627906976747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25</v>
      </c>
      <c r="H45" s="30" t="s">
        <v>9</v>
      </c>
      <c r="I45" s="34">
        <v>32</v>
      </c>
      <c r="J45" s="24">
        <f t="shared" si="2"/>
        <v>14.035087719298245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74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630</v>
      </c>
      <c r="H46" s="30" t="s">
        <v>9</v>
      </c>
      <c r="I46" s="34">
        <v>660</v>
      </c>
      <c r="J46" s="24">
        <f t="shared" ref="J46" si="6">((D46+F46)/2-(G46+I46)/2)/((G46+I46)/2)*100</f>
        <v>-1.5503875968992249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3" t="s">
        <v>43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4" t="s">
        <v>18</v>
      </c>
      <c r="B52" s="84"/>
      <c r="C52" s="84"/>
      <c r="D52" s="84"/>
      <c r="E52" s="84"/>
      <c r="F52" s="84"/>
      <c r="G52" s="85" t="s">
        <v>19</v>
      </c>
      <c r="H52" s="85"/>
      <c r="I52" s="85"/>
      <c r="J52" s="85"/>
      <c r="K52" s="85"/>
      <c r="L52" s="85"/>
      <c r="M52" s="85"/>
      <c r="N52" s="85"/>
    </row>
    <row r="53" spans="1:14">
      <c r="A53" s="86" t="s">
        <v>1</v>
      </c>
      <c r="B53" s="87"/>
      <c r="C53" s="88" t="s">
        <v>20</v>
      </c>
      <c r="D53" s="89"/>
      <c r="E53" s="89"/>
      <c r="F53" s="90"/>
      <c r="G53" s="91" t="s">
        <v>1</v>
      </c>
      <c r="H53" s="92"/>
      <c r="I53" s="92"/>
      <c r="J53" s="93"/>
      <c r="K53" s="94" t="s">
        <v>21</v>
      </c>
      <c r="L53" s="95"/>
      <c r="M53" s="95"/>
      <c r="N53" s="96"/>
    </row>
    <row r="54" spans="1:14" ht="30.75" customHeight="1">
      <c r="A54" s="57" t="s">
        <v>73</v>
      </c>
      <c r="B54" s="58"/>
      <c r="C54" s="59" t="s">
        <v>60</v>
      </c>
      <c r="D54" s="60"/>
      <c r="E54" s="60"/>
      <c r="F54" s="61"/>
      <c r="G54" s="63" t="s">
        <v>81</v>
      </c>
      <c r="H54" s="64"/>
      <c r="I54" s="64"/>
      <c r="J54" s="65"/>
      <c r="K54" s="59" t="s">
        <v>61</v>
      </c>
      <c r="L54" s="60"/>
      <c r="M54" s="60"/>
      <c r="N54" s="61"/>
    </row>
    <row r="55" spans="1:14" ht="22.5" customHeight="1">
      <c r="A55" s="57" t="s">
        <v>77</v>
      </c>
      <c r="B55" s="58"/>
      <c r="C55" s="59"/>
      <c r="D55" s="60"/>
      <c r="E55" s="60"/>
      <c r="F55" s="61"/>
      <c r="G55" s="63" t="s">
        <v>82</v>
      </c>
      <c r="H55" s="64"/>
      <c r="I55" s="64"/>
      <c r="J55" s="65"/>
      <c r="K55" s="59"/>
      <c r="L55" s="60"/>
      <c r="M55" s="60"/>
      <c r="N55" s="61"/>
    </row>
    <row r="56" spans="1:14" ht="30.75" customHeight="1">
      <c r="A56" s="62" t="s">
        <v>75</v>
      </c>
      <c r="B56" s="62"/>
      <c r="C56" s="59"/>
      <c r="D56" s="60"/>
      <c r="E56" s="60"/>
      <c r="F56" s="61"/>
      <c r="G56" s="63" t="s">
        <v>83</v>
      </c>
      <c r="H56" s="64"/>
      <c r="I56" s="64"/>
      <c r="J56" s="65"/>
      <c r="K56" s="59"/>
      <c r="L56" s="60"/>
      <c r="M56" s="60"/>
      <c r="N56" s="61"/>
    </row>
    <row r="57" spans="1:14" ht="33.75" customHeight="1">
      <c r="A57" s="71" t="s">
        <v>76</v>
      </c>
      <c r="B57" s="71"/>
      <c r="C57" s="59"/>
      <c r="D57" s="60"/>
      <c r="E57" s="60"/>
      <c r="F57" s="61"/>
      <c r="G57" s="59" t="s">
        <v>84</v>
      </c>
      <c r="H57" s="60"/>
      <c r="I57" s="60"/>
      <c r="J57" s="61"/>
      <c r="K57" s="59"/>
      <c r="L57" s="60"/>
      <c r="M57" s="60"/>
      <c r="N57" s="61"/>
    </row>
    <row r="58" spans="1:14" ht="30.75" customHeight="1">
      <c r="A58" s="57" t="s">
        <v>78</v>
      </c>
      <c r="B58" s="67"/>
      <c r="C58" s="59"/>
      <c r="D58" s="60"/>
      <c r="E58" s="60"/>
      <c r="F58" s="61"/>
      <c r="G58" s="72" t="s">
        <v>85</v>
      </c>
      <c r="H58" s="73"/>
      <c r="I58" s="73"/>
      <c r="J58" s="74"/>
      <c r="K58" s="59"/>
      <c r="L58" s="60"/>
      <c r="M58" s="60"/>
      <c r="N58" s="61"/>
    </row>
    <row r="59" spans="1:14" ht="30.75" customHeight="1">
      <c r="A59" s="57" t="s">
        <v>79</v>
      </c>
      <c r="B59" s="67"/>
      <c r="C59" s="59"/>
      <c r="D59" s="60"/>
      <c r="E59" s="60"/>
      <c r="F59" s="61"/>
      <c r="G59" s="75"/>
      <c r="H59" s="76"/>
      <c r="I59" s="76"/>
      <c r="J59" s="77"/>
      <c r="K59" s="59"/>
      <c r="L59" s="60"/>
      <c r="M59" s="60"/>
      <c r="N59" s="61"/>
    </row>
    <row r="60" spans="1:14" ht="30.75" customHeight="1">
      <c r="A60" s="57" t="s">
        <v>80</v>
      </c>
      <c r="B60" s="67"/>
      <c r="C60" s="59"/>
      <c r="D60" s="60"/>
      <c r="E60" s="60"/>
      <c r="F60" s="61"/>
      <c r="G60" s="78"/>
      <c r="H60" s="79"/>
      <c r="I60" s="79"/>
      <c r="J60" s="80"/>
      <c r="K60" s="59"/>
      <c r="L60" s="60"/>
      <c r="M60" s="60"/>
      <c r="N60" s="61"/>
    </row>
    <row r="61" spans="1:14" ht="30.75" customHeight="1">
      <c r="A61" s="57"/>
      <c r="B61" s="67"/>
      <c r="C61" s="59"/>
      <c r="D61" s="60"/>
      <c r="E61" s="60"/>
      <c r="F61" s="61"/>
      <c r="G61" s="59"/>
      <c r="H61" s="60"/>
      <c r="I61" s="60"/>
      <c r="J61" s="61"/>
      <c r="K61" s="59"/>
      <c r="L61" s="60"/>
      <c r="M61" s="60"/>
      <c r="N61" s="61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68" t="s">
        <v>50</v>
      </c>
      <c r="B64" s="68"/>
      <c r="C64" s="68"/>
      <c r="D64" s="68"/>
      <c r="E64" s="68"/>
      <c r="F64" s="68"/>
      <c r="G64" s="81" t="s">
        <v>62</v>
      </c>
      <c r="H64" s="81"/>
      <c r="I64" s="81"/>
      <c r="J64" s="8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82"/>
      <c r="L66" s="82"/>
      <c r="M66" s="82"/>
      <c r="N66" s="54"/>
    </row>
    <row r="67" spans="1:14">
      <c r="B67" s="1" t="s">
        <v>68</v>
      </c>
      <c r="H67" s="52"/>
      <c r="J67" s="70" t="s">
        <v>51</v>
      </c>
      <c r="K67" s="70"/>
      <c r="L67" s="70"/>
      <c r="M67" s="70"/>
      <c r="N67" s="70"/>
    </row>
    <row r="68" spans="1:14">
      <c r="B68" s="1" t="s">
        <v>71</v>
      </c>
      <c r="H68" s="52"/>
      <c r="J68" s="69" t="s">
        <v>52</v>
      </c>
      <c r="K68" s="69"/>
      <c r="L68" s="69"/>
      <c r="M68" s="69"/>
      <c r="N68" s="69"/>
    </row>
    <row r="69" spans="1:14">
      <c r="B69" s="1" t="s">
        <v>70</v>
      </c>
      <c r="H69" s="52"/>
      <c r="J69" s="70" t="s">
        <v>6</v>
      </c>
      <c r="K69" s="70"/>
      <c r="L69" s="70"/>
      <c r="M69" s="70"/>
      <c r="N69" s="70"/>
    </row>
    <row r="70" spans="1:14">
      <c r="B70" s="1" t="s">
        <v>69</v>
      </c>
      <c r="H70" s="52"/>
      <c r="J70" s="66" t="s">
        <v>53</v>
      </c>
      <c r="K70" s="66"/>
      <c r="L70" s="66"/>
      <c r="M70" s="66"/>
      <c r="N70" s="66"/>
    </row>
    <row r="71" spans="1:14">
      <c r="B71" s="1" t="s">
        <v>72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60:B60"/>
    <mergeCell ref="C60:F60"/>
    <mergeCell ref="K60:N60"/>
    <mergeCell ref="A59:B59"/>
    <mergeCell ref="C59:F59"/>
    <mergeCell ref="K59:N59"/>
    <mergeCell ref="C57:F57"/>
    <mergeCell ref="G59:J59"/>
    <mergeCell ref="G60:J60"/>
    <mergeCell ref="G55:J55"/>
    <mergeCell ref="K57:N57"/>
    <mergeCell ref="K55:N55"/>
    <mergeCell ref="A57:B57"/>
    <mergeCell ref="G58:J58"/>
    <mergeCell ref="G57:J57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8:B58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2021-04-28T06:35:01Z</cp:lastPrinted>
  <dcterms:created xsi:type="dcterms:W3CDTF">2020-07-12T06:32:53Z</dcterms:created>
  <dcterms:modified xsi:type="dcterms:W3CDTF">2021-04-28T06:35:03Z</dcterms:modified>
</cp:coreProperties>
</file>