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4" i="9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<sst xmlns="http://schemas.openxmlformats.org/spreadsheetml/2006/main" count="225" uniqueCount="87">
  <si>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</si>
  <si>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</si>
  <si>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</si>
  <si>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</si>
  <si>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</si>
  <si>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</si>
  <si>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</si>
  <si>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</si>
  <si>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</si>
  <si>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</si>
  <si>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</si>
  <si>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</si>
  <si>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</si>
  <si>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</si>
  <si>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</si>
  <si>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</si>
  <si>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</si>
  <si>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</si>
  <si>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</si>
  <si>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</si>
  <si>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</si>
  <si>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</si>
  <si>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</si>
  <si>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</si>
  <si>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</si>
  <si>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</si>
  <si>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</si>
  <si>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</si>
  <si>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</si>
  <si>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</si>
  <si>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</si>
  <si>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</si>
  <si>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</si>
  <si>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</si>
  <si>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</si>
  <si>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</si>
  <si>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</si>
  <si>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</si>
  <si>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</si>
  <si>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</si>
  <si>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</si>
  <si>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</si>
  <si>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</si>
  <si>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</si>
  <si>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</si>
  <si>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</si>
  <si>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</si>
  <si>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</si>
  <si>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</si>
  <si>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</si>
  <si>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</si>
  <si>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</si>
  <si>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</si>
  <si>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</si>
  <si>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</si>
  <si>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</si>
  <si>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</si>
  <si>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</si>
  <si>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</si>
  <si>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</si>
  <si>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</si>
  <si>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</si>
  <si>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</si>
  <si>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</si>
  <si>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</si>
  <si>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</si>
  <si>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</si>
  <si>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</si>
  <si>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</si>
  <si>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</si>
  <si>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</si>
  <si>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দেশী মুরগী, মসুর ডাল</t>
  </si>
  <si>
    <t>আটা খোলা</t>
  </si>
  <si>
    <t>কক মুরগী</t>
  </si>
  <si>
    <t>আদা</t>
  </si>
  <si>
    <t>রুই মাছ, ফার্ম ডিম</t>
  </si>
  <si>
    <t xml:space="preserve"> মিষ্টিকুমড়া, পাম তেল</t>
  </si>
  <si>
    <t>ইলিশ মাছ,কাতলা মাছ</t>
  </si>
  <si>
    <t>তারিখঃ 03/04/2022 খ্রিঃ।</t>
  </si>
  <si>
    <t>স্মারক নম্বর:12.02.5500.700.16.002.21-264</t>
  </si>
  <si>
    <t>03-04-2022</t>
  </si>
  <si>
    <t>03-03-2022</t>
  </si>
  <si>
    <t>01-04  -202১</t>
  </si>
  <si>
    <t>বেগুন, পেঁয়াজ সয়াবিন তেল</t>
  </si>
  <si>
    <t>চিনি, রুই মাছ, বেগুন</t>
  </si>
  <si>
    <t xml:space="preserve">সয়াবিন ক্যান ৫ লি, আটা
</t>
  </si>
  <si>
    <t>রসুন দেশী,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</si>
</sst>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79</v>
      </c>
      <c r="B6" s="73"/>
      <c r="C6" s="73"/>
      <c r="D6" s="73"/>
      <c r="E6" s="73"/>
      <c r="F6" s="73"/>
      <c r="H6" s="52"/>
      <c r="I6" s="36"/>
      <c r="J6" s="71" t="s">
        <v>78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80</v>
      </c>
      <c r="E10" s="79"/>
      <c r="F10" s="80"/>
      <c r="G10" s="81" t="s">
        <v>81</v>
      </c>
      <c r="H10" s="82"/>
      <c r="I10" s="83"/>
      <c r="J10" s="77"/>
      <c r="K10" s="84" t="s">
        <v>82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64</v>
      </c>
      <c r="N11" s="38">
        <f t="shared" ref="N11:N12" si="1">((D11+F11)/2-(K11+M11)/2)/((K11+M11)/2)*100</f>
        <v>8.064516129032258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58</v>
      </c>
      <c r="L12" s="51" t="s">
        <v>9</v>
      </c>
      <c r="M12" s="34">
        <v>60</v>
      </c>
      <c r="N12" s="37">
        <f t="shared" si="1"/>
        <v>6.7796610169491522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4.9019607843137258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43</v>
      </c>
      <c r="L14" s="51" t="s">
        <v>9</v>
      </c>
      <c r="M14" s="34">
        <v>44</v>
      </c>
      <c r="N14" s="37">
        <f t="shared" si="3"/>
        <v>-5.7471264367816088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38</v>
      </c>
      <c r="E15" s="51" t="s">
        <v>9</v>
      </c>
      <c r="F15" s="34">
        <v>40</v>
      </c>
      <c r="G15" s="57">
        <v>38</v>
      </c>
      <c r="H15" s="51" t="s">
        <v>9</v>
      </c>
      <c r="I15" s="58">
        <v>40</v>
      </c>
      <c r="J15" s="37">
        <f t="shared" si="2"/>
        <v>0</v>
      </c>
      <c r="K15" s="34">
        <v>32</v>
      </c>
      <c r="L15" s="51" t="s">
        <v>9</v>
      </c>
      <c r="M15" s="34">
        <v>34</v>
      </c>
      <c r="N15" s="37">
        <f t="shared" si="3"/>
        <v>18.181818181818183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32</v>
      </c>
      <c r="H16" s="51" t="s">
        <v>9</v>
      </c>
      <c r="I16" s="58">
        <v>35</v>
      </c>
      <c r="J16" s="37">
        <f t="shared" si="2"/>
        <v>-1.4925373134328357</v>
      </c>
      <c r="K16" s="34">
        <v>29</v>
      </c>
      <c r="L16" s="51" t="s">
        <v>9</v>
      </c>
      <c r="M16" s="34">
        <v>30</v>
      </c>
      <c r="N16" s="37">
        <f t="shared" si="3"/>
        <v>11.864406779661017</v>
      </c>
    </row>
    <row r="17" spans="1:14" ht="17.25" customHeight="1">
      <c r="A17" s="49">
        <v>7</v>
      </c>
      <c r="B17" s="47" t="s">
        <v>64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110</v>
      </c>
      <c r="J17" s="37">
        <f t="shared" si="2"/>
        <v>7.6923076923076925</v>
      </c>
      <c r="K17" s="34">
        <v>70</v>
      </c>
      <c r="L17" s="51" t="s">
        <v>9</v>
      </c>
      <c r="M17" s="34">
        <v>100</v>
      </c>
      <c r="N17" s="37">
        <f t="shared" si="3"/>
        <v>23.52941176470588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2"/>
        <v>0</v>
      </c>
      <c r="K18" s="34">
        <v>110</v>
      </c>
      <c r="L18" s="51" t="s">
        <v>9</v>
      </c>
      <c r="M18" s="34">
        <v>150</v>
      </c>
      <c r="N18" s="37">
        <f t="shared" si="3"/>
        <v>-1.9230769230769231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70</v>
      </c>
      <c r="L19" s="51" t="s">
        <v>9</v>
      </c>
      <c r="M19" s="34">
        <v>75</v>
      </c>
      <c r="N19" s="37">
        <f t="shared" si="3"/>
        <v>0</v>
      </c>
    </row>
    <row r="20" spans="1:14" ht="45.75" customHeight="1">
      <c r="A20" s="49">
        <v>10</v>
      </c>
      <c r="B20" s="47" t="s">
        <v>27</v>
      </c>
      <c r="C20" s="60" t="s">
        <v>70</v>
      </c>
      <c r="D20" s="34">
        <v>143</v>
      </c>
      <c r="E20" s="51" t="s">
        <v>9</v>
      </c>
      <c r="F20" s="34">
        <v>148</v>
      </c>
      <c r="G20" s="57">
        <v>166</v>
      </c>
      <c r="H20" s="51" t="s">
        <v>9</v>
      </c>
      <c r="I20" s="58">
        <v>171</v>
      </c>
      <c r="J20" s="37">
        <f t="shared" si="2"/>
        <v>-13.649851632047477</v>
      </c>
      <c r="K20" s="34">
        <v>125</v>
      </c>
      <c r="L20" s="51" t="s">
        <v>9</v>
      </c>
      <c r="M20" s="34">
        <v>132</v>
      </c>
      <c r="N20" s="37">
        <f t="shared" si="3"/>
        <v>13.229571984435799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133</v>
      </c>
      <c r="E21" s="51" t="s">
        <v>9</v>
      </c>
      <c r="F21" s="34">
        <v>135</v>
      </c>
      <c r="G21" s="57">
        <v>146</v>
      </c>
      <c r="H21" s="51"/>
      <c r="I21" s="58">
        <v>149</v>
      </c>
      <c r="J21" s="37">
        <f t="shared" si="2"/>
        <v>-9.1525423728813564</v>
      </c>
      <c r="K21" s="34">
        <v>105</v>
      </c>
      <c r="L21" s="51" t="s">
        <v>9</v>
      </c>
      <c r="M21" s="34">
        <v>113</v>
      </c>
      <c r="N21" s="37">
        <f t="shared" si="3"/>
        <v>22.935779816513762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770</v>
      </c>
      <c r="E22" s="51" t="s">
        <v>9</v>
      </c>
      <c r="F22" s="34">
        <v>775</v>
      </c>
      <c r="G22" s="57">
        <v>790</v>
      </c>
      <c r="H22" s="51" t="s">
        <v>9</v>
      </c>
      <c r="I22" s="58">
        <v>800</v>
      </c>
      <c r="J22" s="37">
        <f>AVERAGE(J11:J21)</f>
        <v>-1.5093294205503616</v>
      </c>
      <c r="K22" s="34">
        <v>630</v>
      </c>
      <c r="L22" s="51" t="s">
        <v>9</v>
      </c>
      <c r="M22" s="34">
        <v>650</v>
      </c>
      <c r="N22" s="37">
        <f t="shared" si="3"/>
        <v>20.703125</v>
      </c>
    </row>
    <row r="23" spans="1:14" ht="17.25" customHeight="1">
      <c r="A23" s="49">
        <v>13</v>
      </c>
      <c r="B23" s="47" t="s">
        <v>67</v>
      </c>
      <c r="C23" s="46" t="s">
        <v>8</v>
      </c>
      <c r="D23" s="34">
        <v>32</v>
      </c>
      <c r="E23" s="51" t="s">
        <v>9</v>
      </c>
      <c r="F23" s="34">
        <v>36</v>
      </c>
      <c r="G23" s="57">
        <v>45</v>
      </c>
      <c r="H23" s="51" t="s">
        <v>9</v>
      </c>
      <c r="I23" s="58">
        <v>50</v>
      </c>
      <c r="J23" s="37">
        <f t="shared" si="2"/>
        <v>-28.421052631578945</v>
      </c>
      <c r="K23" s="34">
        <v>35</v>
      </c>
      <c r="L23" s="51" t="s">
        <v>9</v>
      </c>
      <c r="M23" s="34">
        <v>40</v>
      </c>
      <c r="N23" s="37">
        <f t="shared" si="3"/>
        <v>-9.3333333333333339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27</v>
      </c>
      <c r="E24" s="51" t="s">
        <v>9</v>
      </c>
      <c r="F24" s="34">
        <v>30</v>
      </c>
      <c r="G24" s="57">
        <v>40</v>
      </c>
      <c r="H24" s="51" t="s">
        <v>9</v>
      </c>
      <c r="I24" s="58">
        <v>42</v>
      </c>
      <c r="J24" s="37">
        <f>((D24+F24)/2-(G24+I24)/2)/((G24+I24)/2)*100</f>
        <v>-30.487804878048781</v>
      </c>
      <c r="K24" s="34">
        <v>30</v>
      </c>
      <c r="L24" s="51" t="s">
        <v>9</v>
      </c>
      <c r="M24" s="34">
        <v>32</v>
      </c>
      <c r="N24" s="37">
        <f>((D24+F24)/2-(K24+M24)/2)/((K24+M24)/2)*100</f>
        <v>-8.064516129032258</v>
      </c>
    </row>
    <row r="25" spans="1:14" ht="17.25" customHeight="1">
      <c r="A25" s="49">
        <v>15</v>
      </c>
      <c r="B25" s="47" t="s">
        <v>65</v>
      </c>
      <c r="C25" s="45" t="s">
        <v>10</v>
      </c>
      <c r="D25" s="34">
        <v>45</v>
      </c>
      <c r="E25" s="51" t="s">
        <v>9</v>
      </c>
      <c r="F25" s="34">
        <v>50</v>
      </c>
      <c r="G25" s="57">
        <v>35</v>
      </c>
      <c r="H25" s="51" t="s">
        <v>9</v>
      </c>
      <c r="I25" s="58">
        <v>40</v>
      </c>
      <c r="J25" s="37">
        <f t="shared" si="2"/>
        <v>26.666666666666668</v>
      </c>
      <c r="K25" s="34">
        <v>50</v>
      </c>
      <c r="L25" s="51" t="s">
        <v>9</v>
      </c>
      <c r="M25" s="34">
        <v>60</v>
      </c>
      <c r="N25" s="37">
        <f t="shared" si="3"/>
        <v>-13.636363636363635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3"/>
        <v>-100</v>
      </c>
    </row>
    <row r="27" spans="1:14" ht="17.25" customHeight="1">
      <c r="A27" s="49">
        <v>17</v>
      </c>
      <c r="B27" s="47" t="s">
        <v>66</v>
      </c>
      <c r="C27" s="45" t="s">
        <v>10</v>
      </c>
      <c r="D27" s="34">
        <v>85</v>
      </c>
      <c r="E27" s="51" t="s">
        <v>9</v>
      </c>
      <c r="F27" s="34">
        <v>90</v>
      </c>
      <c r="G27" s="57">
        <v>60</v>
      </c>
      <c r="H27" s="51" t="s">
        <v>9</v>
      </c>
      <c r="I27" s="58">
        <v>65</v>
      </c>
      <c r="J27" s="37">
        <f t="shared" si="2"/>
        <v>40</v>
      </c>
      <c r="K27" s="34">
        <v>60</v>
      </c>
      <c r="L27" s="51">
        <v>90</v>
      </c>
      <c r="M27" s="34">
        <v>80</v>
      </c>
      <c r="N27" s="37">
        <f t="shared" si="3"/>
        <v>25</v>
      </c>
    </row>
    <row r="28" spans="1:14" ht="33.75" customHeight="1">
      <c r="A28" s="49">
        <v>18</v>
      </c>
      <c r="B28" s="47" t="s">
        <v>68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16</v>
      </c>
      <c r="H28" s="51" t="s">
        <v>9</v>
      </c>
      <c r="I28" s="58">
        <v>18</v>
      </c>
      <c r="J28" s="37">
        <f t="shared" si="2"/>
        <v>-8.8235294117647065</v>
      </c>
      <c r="K28" s="34">
        <v>12</v>
      </c>
      <c r="L28" s="51" t="s">
        <v>9</v>
      </c>
      <c r="M28" s="34">
        <v>14</v>
      </c>
      <c r="N28" s="37">
        <f t="shared" si="3"/>
        <v>19.230769230769234</v>
      </c>
    </row>
    <row r="29" spans="1:14" ht="17.25" customHeight="1">
      <c r="A29" s="49">
        <v>19</v>
      </c>
      <c r="B29" s="47" t="s">
        <v>69</v>
      </c>
      <c r="C29" s="45" t="s">
        <v>10</v>
      </c>
      <c r="D29" s="34">
        <v>20</v>
      </c>
      <c r="E29" s="51" t="s">
        <v>9</v>
      </c>
      <c r="F29" s="34">
        <v>35</v>
      </c>
      <c r="G29" s="57">
        <v>30</v>
      </c>
      <c r="H29" s="51" t="s">
        <v>9</v>
      </c>
      <c r="I29" s="58">
        <v>45</v>
      </c>
      <c r="J29" s="37">
        <f t="shared" si="2"/>
        <v>-26.666666666666668</v>
      </c>
      <c r="K29" s="34">
        <v>10</v>
      </c>
      <c r="L29" s="51" t="s">
        <v>9</v>
      </c>
      <c r="M29" s="34">
        <v>30</v>
      </c>
      <c r="N29" s="37">
        <f t="shared" si="3"/>
        <v>37.5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18</v>
      </c>
      <c r="J30" s="37">
        <f t="shared" si="2"/>
        <v>11.76470588235294</v>
      </c>
      <c r="K30" s="34">
        <v>25</v>
      </c>
      <c r="L30" s="51" t="s">
        <v>9</v>
      </c>
      <c r="M30" s="34">
        <v>30</v>
      </c>
      <c r="N30" s="37">
        <f t="shared" si="3"/>
        <v>-30.909090909090907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16</v>
      </c>
      <c r="E31" s="51" t="s">
        <v>9</v>
      </c>
      <c r="F31" s="34">
        <v>20</v>
      </c>
      <c r="G31" s="57">
        <v>22</v>
      </c>
      <c r="H31" s="51" t="s">
        <v>9</v>
      </c>
      <c r="I31" s="58">
        <v>24</v>
      </c>
      <c r="J31" s="37">
        <f t="shared" si="2"/>
        <v>-21.739130434782609</v>
      </c>
      <c r="K31" s="34">
        <v>13</v>
      </c>
      <c r="L31" s="51" t="s">
        <v>9</v>
      </c>
      <c r="M31" s="34">
        <v>15</v>
      </c>
      <c r="N31" s="37">
        <f t="shared" si="3"/>
        <v>28.571428571428569</v>
      </c>
    </row>
    <row r="32" spans="1:14" ht="17.25" customHeight="1">
      <c r="A32" s="49">
        <v>22</v>
      </c>
      <c r="B32" s="47" t="s">
        <v>63</v>
      </c>
      <c r="C32" s="45" t="s">
        <v>10</v>
      </c>
      <c r="D32" s="34">
        <v>60</v>
      </c>
      <c r="E32" s="51" t="s">
        <v>9</v>
      </c>
      <c r="F32" s="34">
        <v>65</v>
      </c>
      <c r="G32" s="57">
        <v>0</v>
      </c>
      <c r="H32" s="51" t="s">
        <v>9</v>
      </c>
      <c r="I32" s="58">
        <v>0</v>
      </c>
      <c r="J32" s="37">
        <v>0</v>
      </c>
      <c r="K32" s="34">
        <v>45</v>
      </c>
      <c r="L32" s="51" t="s">
        <v>9</v>
      </c>
      <c r="M32" s="34">
        <v>50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50</v>
      </c>
      <c r="H33" s="51" t="s">
        <v>9</v>
      </c>
      <c r="I33" s="58">
        <v>55</v>
      </c>
      <c r="J33" s="37">
        <f t="shared" si="2"/>
        <v>4.7619047619047619</v>
      </c>
      <c r="K33" s="34">
        <v>30</v>
      </c>
      <c r="L33" s="51" t="s">
        <v>9</v>
      </c>
      <c r="M33" s="34">
        <v>32</v>
      </c>
      <c r="N33" s="37">
        <f t="shared" si="3"/>
        <v>77.41935483870968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260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2"/>
        <v>-8.6206896551724146</v>
      </c>
      <c r="K34" s="34">
        <v>240</v>
      </c>
      <c r="L34" s="51" t="s">
        <v>9</v>
      </c>
      <c r="M34" s="34">
        <v>280</v>
      </c>
      <c r="N34" s="37">
        <f t="shared" si="3"/>
        <v>1.9230769230769231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230</v>
      </c>
      <c r="H35" s="51" t="s">
        <v>9</v>
      </c>
      <c r="I35" s="58">
        <v>260</v>
      </c>
      <c r="J35" s="37">
        <f t="shared" si="2"/>
        <v>2.0408163265306123</v>
      </c>
      <c r="K35" s="34">
        <v>240</v>
      </c>
      <c r="L35" s="51" t="s">
        <v>9</v>
      </c>
      <c r="M35" s="34">
        <v>250</v>
      </c>
      <c r="N35" s="37">
        <f t="shared" si="3"/>
        <v>2.0408163265306123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1150</v>
      </c>
      <c r="J36" s="37">
        <f t="shared" si="2"/>
        <v>2.7777777777777777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62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580</v>
      </c>
      <c r="E38" s="51" t="s">
        <v>9</v>
      </c>
      <c r="F38" s="34">
        <v>600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 t="shared" ref="N38" si="5">((D38+F38)/2-(K38+M38)/2)/((K38+M38)/2)*100</f>
        <v>8.2568807339449553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460</v>
      </c>
      <c r="G39" s="57">
        <v>400</v>
      </c>
      <c r="H39" s="51" t="s">
        <v>9</v>
      </c>
      <c r="I39" s="58">
        <v>430</v>
      </c>
      <c r="J39" s="37">
        <f t="shared" si="2"/>
        <v>9.6385542168674707</v>
      </c>
      <c r="K39" s="34">
        <v>400</v>
      </c>
      <c r="L39" s="51" t="s">
        <v>9</v>
      </c>
      <c r="M39" s="34">
        <v>420</v>
      </c>
      <c r="N39" s="37">
        <f t="shared" si="3"/>
        <v>10.975609756097562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250</v>
      </c>
      <c r="H40" s="51" t="s">
        <v>9</v>
      </c>
      <c r="I40" s="58">
        <v>260</v>
      </c>
      <c r="J40" s="37">
        <f t="shared" si="2"/>
        <v>1.9607843137254901</v>
      </c>
      <c r="K40" s="34">
        <v>300</v>
      </c>
      <c r="L40" s="51" t="s">
        <v>9</v>
      </c>
      <c r="M40" s="34">
        <v>310</v>
      </c>
      <c r="N40" s="37">
        <f t="shared" si="3"/>
        <v>-14.754098360655737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155</v>
      </c>
      <c r="H41" s="51" t="s">
        <v>9</v>
      </c>
      <c r="I41" s="58">
        <v>160</v>
      </c>
      <c r="J41" s="37">
        <f t="shared" si="2"/>
        <v>-3.1746031746031744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32</v>
      </c>
      <c r="E43" s="51" t="s">
        <v>9</v>
      </c>
      <c r="F43" s="34">
        <v>34</v>
      </c>
      <c r="G43" s="57">
        <v>34</v>
      </c>
      <c r="H43" s="51" t="s">
        <v>9</v>
      </c>
      <c r="I43" s="58">
        <v>36</v>
      </c>
      <c r="J43" s="37">
        <f t="shared" si="2"/>
        <v>-5.7142857142857144</v>
      </c>
      <c r="K43" s="34">
        <v>28</v>
      </c>
      <c r="L43" s="51" t="s">
        <v>9</v>
      </c>
      <c r="M43" s="34">
        <v>30</v>
      </c>
      <c r="N43" s="37">
        <f t="shared" si="3"/>
        <v>13.793103448275861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80</v>
      </c>
      <c r="J44" s="37">
        <f t="shared" si="2"/>
        <v>-2.5316455696202533</v>
      </c>
      <c r="K44" s="34">
        <v>65</v>
      </c>
      <c r="L44" s="51" t="s">
        <v>9</v>
      </c>
      <c r="M44" s="34">
        <v>70</v>
      </c>
      <c r="N44" s="37">
        <f t="shared" si="3"/>
        <v>14.074074074074074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300</v>
      </c>
      <c r="L46" s="51" t="s">
        <v>9</v>
      </c>
      <c r="M46" s="34">
        <v>310</v>
      </c>
      <c r="N46" s="37">
        <f t="shared" ref="N46" si="6">((D46+F46)/2-(K46+M46)/2)/((K46+M46)/2)*100</f>
        <v>4.918032786885246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75</v>
      </c>
      <c r="B54" s="124"/>
      <c r="C54" s="108"/>
      <c r="D54" s="109"/>
      <c r="E54" s="109"/>
      <c r="F54" s="110"/>
      <c r="G54" s="121" t="s">
        <v>13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76</v>
      </c>
      <c r="B55" s="107"/>
      <c r="C55" s="108"/>
      <c r="D55" s="109"/>
      <c r="E55" s="109"/>
      <c r="F55" s="110"/>
      <c r="G55" s="121" t="s">
        <v>86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84</v>
      </c>
      <c r="B56" s="107"/>
      <c r="C56" s="108"/>
      <c r="D56" s="109"/>
      <c r="E56" s="109"/>
      <c r="F56" s="110"/>
      <c r="G56" s="121" t="s">
        <v>77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83</v>
      </c>
      <c r="B57" s="107"/>
      <c r="C57" s="108"/>
      <c r="D57" s="109"/>
      <c r="E57" s="109"/>
      <c r="F57" s="110"/>
      <c r="G57" s="111" t="s">
        <v>12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85</v>
      </c>
      <c r="B58" s="105"/>
      <c r="C58" s="87"/>
      <c r="D58" s="88"/>
      <c r="E58" s="88"/>
      <c r="F58" s="89"/>
      <c r="G58" s="114" t="s">
        <v>71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 t="s">
        <v>74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 t="s">
        <v>73</v>
      </c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 t="s">
        <v>72</v>
      </c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  <row r="71" spans="1:14">
      <c r="K71" s="1" t="s">
        <v>60</v>
      </c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2022-04-03T06:58:03Z</cp:lastPrinted>
  <dcterms:created xsi:type="dcterms:W3CDTF">2020-07-12T06:32:53Z</dcterms:created>
  <dcterms:modified xsi:type="dcterms:W3CDTF">2022-04-03T09:03:22Z</dcterms:modified>
</cp:coreProperties>
</file>