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<sst xmlns="http://schemas.openxmlformats.org/spreadsheetml/2006/main" count="250" uniqueCount="90">
  <si>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</si>
  <si>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</si>
  <si>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</si>
  <si>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</si>
  <si>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</si>
  <si>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</si>
  <si>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</si>
  <si>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</si>
  <si>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</si>
  <si>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</si>
  <si>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</si>
  <si>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</si>
  <si>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</si>
  <si>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</si>
  <si>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</si>
  <si>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</si>
  <si>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</si>
  <si>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</si>
  <si>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</si>
  <si>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</si>
  <si>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</si>
  <si>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</si>
  <si>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</si>
  <si>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</si>
  <si>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</si>
  <si>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</si>
  <si>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</si>
  <si>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</si>
  <si>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</si>
  <si>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</si>
  <si>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</si>
  <si>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</si>
  <si>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</si>
  <si>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</si>
  <si>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</si>
  <si>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</si>
  <si>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</si>
  <si>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</si>
  <si>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</si>
  <si>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</si>
  <si>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</si>
  <si>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</si>
  <si>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</si>
  <si>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</si>
  <si>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</si>
  <si>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</si>
  <si>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</si>
  <si>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</si>
  <si>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</si>
  <si>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</si>
  <si>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</si>
  <si>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</si>
  <si>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</si>
  <si>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</si>
  <si>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</si>
  <si>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</si>
  <si>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</si>
  <si>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</si>
  <si>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</si>
  <si>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</si>
  <si>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</si>
  <si>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</si>
  <si>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</si>
  <si>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</si>
  <si>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</si>
  <si>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</si>
  <si>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</si>
  <si>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</si>
  <si>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</si>
  <si>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</si>
  <si>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</si>
  <si>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</si>
  <si>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</si>
  <si>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</si>
  <si>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</si>
  <si>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</si>
  <si>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মোরগ-মুরগি (কক/সোনালী)</t>
  </si>
  <si>
    <t>পটল, বেগুন,মিষ্টিকুমড়া</t>
  </si>
  <si>
    <t xml:space="preserve">মোরগ-মুরগি (দেশী) ,মুরগি (ব্রয়লার) </t>
  </si>
  <si>
    <t xml:space="preserve">     কাতল মাছ , ডিমঃফার্ম</t>
  </si>
  <si>
    <t>মশুর ডাল,আদা (আমদানীকৃত)</t>
  </si>
  <si>
    <t xml:space="preserve"> রসুন (দেশী),</t>
  </si>
  <si>
    <t>পিঁয়াজ (দেশী),পিঁয়াজ (আমদানীকৃত)</t>
  </si>
  <si>
    <t>আলু হল্যান্ড,কাঁচামরিচ</t>
  </si>
  <si>
    <t>আটা-(খোলা),চিনি (খোলা)</t>
  </si>
  <si>
    <t>স্মারক নং ১২.০২.1000.221.16.০19.১8.853</t>
  </si>
  <si>
    <t xml:space="preserve">            তারিখঃ 17/10/2021 খ্রিঃ।</t>
  </si>
  <si>
    <t>17/10/২০২1</t>
  </si>
  <si>
    <t>17/০9/২০২১</t>
  </si>
  <si>
    <t>17/10/২০2০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</si>
</sst>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E14" sqref="E1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85</v>
      </c>
      <c r="B8" s="84"/>
      <c r="C8" s="84"/>
      <c r="D8" s="84"/>
      <c r="E8" s="84"/>
      <c r="F8" s="84"/>
      <c r="G8" s="17"/>
      <c r="H8" s="41"/>
      <c r="I8" s="29"/>
      <c r="J8" s="85" t="s">
        <v>86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87</v>
      </c>
      <c r="E12" s="98"/>
      <c r="F12" s="99"/>
      <c r="G12" s="100" t="s">
        <v>88</v>
      </c>
      <c r="H12" s="101"/>
      <c r="I12" s="102"/>
      <c r="J12" s="96"/>
      <c r="K12" s="103" t="s">
        <v>89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43</v>
      </c>
      <c r="H16" s="40" t="s">
        <v>13</v>
      </c>
      <c r="I16" s="52">
        <v>44</v>
      </c>
      <c r="J16" s="30">
        <f t="shared" si="0"/>
        <v>-2.2988505747126435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30</v>
      </c>
      <c r="E18" s="40" t="s">
        <v>13</v>
      </c>
      <c r="F18" s="52">
        <v>32</v>
      </c>
      <c r="G18" s="28">
        <v>28</v>
      </c>
      <c r="H18" s="40" t="s">
        <v>13</v>
      </c>
      <c r="I18" s="52">
        <v>30</v>
      </c>
      <c r="J18" s="30">
        <f t="shared" si="0"/>
        <v>6.8965517241379306</v>
      </c>
      <c r="K18" s="28">
        <v>28</v>
      </c>
      <c r="L18" s="40" t="s">
        <v>13</v>
      </c>
      <c r="M18" s="28">
        <v>28</v>
      </c>
      <c r="N18" s="30">
        <f t="shared" si="1"/>
        <v>10.714285714285714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110</v>
      </c>
      <c r="G19" s="28">
        <v>90</v>
      </c>
      <c r="H19" s="40" t="s">
        <v>13</v>
      </c>
      <c r="I19" s="52">
        <v>105</v>
      </c>
      <c r="J19" s="30">
        <f t="shared" si="0"/>
        <v>1.5384615384615385</v>
      </c>
      <c r="K19" s="28">
        <v>60</v>
      </c>
      <c r="L19" s="40" t="s">
        <v>13</v>
      </c>
      <c r="M19" s="28">
        <v>100</v>
      </c>
      <c r="N19" s="30">
        <f t="shared" si="1"/>
        <v>23.75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136</v>
      </c>
      <c r="E22" s="40" t="s">
        <v>13</v>
      </c>
      <c r="F22" s="52">
        <v>138</v>
      </c>
      <c r="G22" s="28">
        <v>135</v>
      </c>
      <c r="H22" s="40" t="s">
        <v>13</v>
      </c>
      <c r="I22" s="52">
        <v>136</v>
      </c>
      <c r="J22" s="30">
        <f t="shared" si="0"/>
        <v>1.107011070110701</v>
      </c>
      <c r="K22" s="28">
        <v>84</v>
      </c>
      <c r="L22" s="40" t="s">
        <v>13</v>
      </c>
      <c r="M22" s="28">
        <v>86</v>
      </c>
      <c r="N22" s="30">
        <f t="shared" si="1"/>
        <v>61.176470588235297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123</v>
      </c>
      <c r="E23" s="40" t="s">
        <v>13</v>
      </c>
      <c r="F23" s="52">
        <v>124</v>
      </c>
      <c r="G23" s="28">
        <v>122</v>
      </c>
      <c r="H23" s="40" t="s">
        <v>13</v>
      </c>
      <c r="I23" s="52">
        <v>124</v>
      </c>
      <c r="J23" s="30">
        <f t="shared" si="0"/>
        <v>0.40650406504065045</v>
      </c>
      <c r="K23" s="28">
        <v>74</v>
      </c>
      <c r="L23" s="40" t="s">
        <v>13</v>
      </c>
      <c r="M23" s="28">
        <v>75</v>
      </c>
      <c r="N23" s="30">
        <f t="shared" si="1"/>
        <v>65.771812080536918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0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60</v>
      </c>
      <c r="E25" s="40" t="s">
        <v>13</v>
      </c>
      <c r="F25" s="52">
        <v>62</v>
      </c>
      <c r="G25" s="28">
        <v>45</v>
      </c>
      <c r="H25" s="40" t="s">
        <v>13</v>
      </c>
      <c r="I25" s="52">
        <v>46</v>
      </c>
      <c r="J25" s="30">
        <f>((D25+F25)/2-(G25+I25)/2)/((G25+I25)/2)*100</f>
        <v>34.065934065934066</v>
      </c>
      <c r="K25" s="28">
        <v>90</v>
      </c>
      <c r="L25" s="40" t="s">
        <v>13</v>
      </c>
      <c r="M25" s="28">
        <v>95</v>
      </c>
      <c r="N25" s="30">
        <f t="shared" si="1"/>
        <v>-34.054054054054056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56</v>
      </c>
      <c r="E26" s="40" t="s">
        <v>13</v>
      </c>
      <c r="F26" s="52">
        <v>58</v>
      </c>
      <c r="G26" s="28">
        <v>40</v>
      </c>
      <c r="H26" s="40" t="s">
        <v>13</v>
      </c>
      <c r="I26" s="52">
        <v>42</v>
      </c>
      <c r="J26" s="30">
        <f t="shared" si="0"/>
        <v>39.024390243902438</v>
      </c>
      <c r="K26" s="28">
        <v>65</v>
      </c>
      <c r="L26" s="40" t="s">
        <v>13</v>
      </c>
      <c r="M26" s="28">
        <v>70</v>
      </c>
      <c r="N26" s="30">
        <f t="shared" si="1"/>
        <v>-15.555555555555555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55</v>
      </c>
      <c r="E27" s="40" t="s">
        <v>13</v>
      </c>
      <c r="F27" s="52">
        <v>60</v>
      </c>
      <c r="G27" s="28">
        <v>60</v>
      </c>
      <c r="H27" s="40" t="s">
        <v>13</v>
      </c>
      <c r="I27" s="52">
        <v>65</v>
      </c>
      <c r="J27" s="30">
        <f t="shared" si="0"/>
        <v>-8</v>
      </c>
      <c r="K27" s="28">
        <v>180</v>
      </c>
      <c r="L27" s="40" t="s">
        <v>13</v>
      </c>
      <c r="M27" s="28">
        <v>190</v>
      </c>
      <c r="N27" s="30">
        <f t="shared" si="1"/>
        <v>-68.918918918918919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110</v>
      </c>
      <c r="E28" s="40" t="s">
        <v>13</v>
      </c>
      <c r="F28" s="52">
        <v>115</v>
      </c>
      <c r="G28" s="28">
        <v>115</v>
      </c>
      <c r="H28" s="40" t="s">
        <v>13</v>
      </c>
      <c r="I28" s="52">
        <v>120</v>
      </c>
      <c r="J28" s="30">
        <f t="shared" si="0"/>
        <v>-4.2553191489361701</v>
      </c>
      <c r="K28" s="28">
        <v>200</v>
      </c>
      <c r="L28" s="40" t="s">
        <v>13</v>
      </c>
      <c r="M28" s="28">
        <v>210</v>
      </c>
      <c r="N28" s="30">
        <f t="shared" si="1"/>
        <v>-45.121951219512198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135</v>
      </c>
      <c r="E29" s="40" t="s">
        <v>13</v>
      </c>
      <c r="F29" s="52">
        <v>140</v>
      </c>
      <c r="G29" s="28">
        <v>100</v>
      </c>
      <c r="H29" s="40" t="s">
        <v>13</v>
      </c>
      <c r="I29" s="52">
        <v>110</v>
      </c>
      <c r="J29" s="30">
        <f t="shared" si="0"/>
        <v>30.952380952380953</v>
      </c>
      <c r="K29" s="28">
        <v>140</v>
      </c>
      <c r="L29" s="40" t="s">
        <v>13</v>
      </c>
      <c r="M29" s="28">
        <v>150</v>
      </c>
      <c r="N29" s="30">
        <f t="shared" si="1"/>
        <v>-5.1724137931034484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18</v>
      </c>
      <c r="H30" s="40" t="s">
        <v>13</v>
      </c>
      <c r="I30" s="52">
        <v>20</v>
      </c>
      <c r="J30" s="30">
        <f t="shared" si="0"/>
        <v>0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60</v>
      </c>
      <c r="E31" s="40" t="s">
        <v>13</v>
      </c>
      <c r="F31" s="52">
        <v>65</v>
      </c>
      <c r="G31" s="28">
        <v>40</v>
      </c>
      <c r="H31" s="40" t="s">
        <v>13</v>
      </c>
      <c r="I31" s="52">
        <v>45</v>
      </c>
      <c r="J31" s="30">
        <f t="shared" si="0"/>
        <v>47.058823529411761</v>
      </c>
      <c r="K31" s="28">
        <v>25</v>
      </c>
      <c r="L31" s="40" t="s">
        <v>13</v>
      </c>
      <c r="M31" s="28">
        <v>30</v>
      </c>
      <c r="N31" s="30">
        <f t="shared" si="1"/>
        <v>127.27272727272727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22</v>
      </c>
      <c r="G32" s="28">
        <v>15</v>
      </c>
      <c r="H32" s="40" t="s">
        <v>13</v>
      </c>
      <c r="I32" s="52">
        <v>20</v>
      </c>
      <c r="J32" s="30">
        <f t="shared" si="0"/>
        <v>20</v>
      </c>
      <c r="K32" s="28">
        <v>20</v>
      </c>
      <c r="L32" s="40" t="s">
        <v>13</v>
      </c>
      <c r="M32" s="28">
        <v>22</v>
      </c>
      <c r="N32" s="30">
        <f t="shared" si="1"/>
        <v>0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20</v>
      </c>
      <c r="H33" s="40" t="s">
        <v>13</v>
      </c>
      <c r="I33" s="52">
        <v>25</v>
      </c>
      <c r="J33" s="30">
        <f t="shared" si="0"/>
        <v>44.444444444444443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40</v>
      </c>
      <c r="E34" s="40" t="s">
        <v>13</v>
      </c>
      <c r="F34" s="52">
        <v>45</v>
      </c>
      <c r="G34" s="28">
        <v>30</v>
      </c>
      <c r="H34" s="40" t="s">
        <v>13</v>
      </c>
      <c r="I34" s="52">
        <v>35</v>
      </c>
      <c r="J34" s="30">
        <f t="shared" si="0"/>
        <v>30.76923076923077</v>
      </c>
      <c r="K34" s="28">
        <v>35</v>
      </c>
      <c r="L34" s="40" t="s">
        <v>13</v>
      </c>
      <c r="M34" s="28">
        <v>36</v>
      </c>
      <c r="N34" s="30">
        <f t="shared" si="1"/>
        <v>19.718309859154928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160</v>
      </c>
      <c r="E35" s="40" t="s">
        <v>13</v>
      </c>
      <c r="F35" s="52">
        <v>165</v>
      </c>
      <c r="G35" s="28">
        <v>80</v>
      </c>
      <c r="H35" s="40" t="s">
        <v>13</v>
      </c>
      <c r="I35" s="52">
        <v>90</v>
      </c>
      <c r="J35" s="30">
        <f t="shared" si="0"/>
        <v>91.17647058823529</v>
      </c>
      <c r="K35" s="28">
        <v>50</v>
      </c>
      <c r="L35" s="40" t="s">
        <v>13</v>
      </c>
      <c r="M35" s="28">
        <v>55</v>
      </c>
      <c r="N35" s="30">
        <f t="shared" si="1"/>
        <v>209.52380952380955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300</v>
      </c>
      <c r="J37" s="30">
        <f t="shared" si="0"/>
        <v>7.5471698113207548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0</v>
      </c>
      <c r="E38" s="40" t="s">
        <v>13</v>
      </c>
      <c r="F38" s="52">
        <v>0</v>
      </c>
      <c r="G38" s="28">
        <v>800</v>
      </c>
      <c r="H38" s="40" t="s">
        <v>13</v>
      </c>
      <c r="I38" s="52">
        <v>1100</v>
      </c>
      <c r="J38" s="30">
        <f t="shared" si="0"/>
        <v>-100</v>
      </c>
      <c r="K38" s="28">
        <v>500</v>
      </c>
      <c r="L38" s="40" t="s">
        <v>13</v>
      </c>
      <c r="M38" s="28">
        <v>650</v>
      </c>
      <c r="N38" s="30">
        <f t="shared" si="1"/>
        <v>-100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450</v>
      </c>
      <c r="H41" s="40" t="s">
        <v>13</v>
      </c>
      <c r="I41" s="52">
        <v>480</v>
      </c>
      <c r="J41" s="30">
        <f t="shared" si="0"/>
        <v>5.376344086021505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280</v>
      </c>
      <c r="E42" s="40" t="s">
        <v>13</v>
      </c>
      <c r="F42" s="52">
        <v>290</v>
      </c>
      <c r="G42" s="28">
        <v>220</v>
      </c>
      <c r="H42" s="40" t="s">
        <v>13</v>
      </c>
      <c r="I42" s="52">
        <v>225</v>
      </c>
      <c r="J42" s="30">
        <f t="shared" si="0"/>
        <v>28.08988764044944</v>
      </c>
      <c r="K42" s="28">
        <v>200</v>
      </c>
      <c r="L42" s="40" t="s">
        <v>13</v>
      </c>
      <c r="M42" s="28">
        <v>210</v>
      </c>
      <c r="N42" s="30">
        <f t="shared" si="1"/>
        <v>39.024390243902438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150</v>
      </c>
      <c r="E43" s="40" t="s">
        <v>13</v>
      </c>
      <c r="F43" s="52">
        <v>155</v>
      </c>
      <c r="G43" s="28">
        <v>125</v>
      </c>
      <c r="H43" s="40" t="s">
        <v>13</v>
      </c>
      <c r="I43" s="52">
        <v>130</v>
      </c>
      <c r="J43" s="30">
        <f t="shared" si="0"/>
        <v>19.607843137254903</v>
      </c>
      <c r="K43" s="28">
        <v>110</v>
      </c>
      <c r="L43" s="40" t="s">
        <v>13</v>
      </c>
      <c r="M43" s="28">
        <v>115</v>
      </c>
      <c r="N43" s="30">
        <f t="shared" si="1"/>
        <v>35.555555555555557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55</v>
      </c>
      <c r="E44" s="40" t="s">
        <v>13</v>
      </c>
      <c r="F44" s="52">
        <v>60</v>
      </c>
      <c r="G44" s="28">
        <v>50</v>
      </c>
      <c r="H44" s="40" t="s">
        <v>13</v>
      </c>
      <c r="I44" s="52">
        <v>55</v>
      </c>
      <c r="J44" s="30">
        <f t="shared" si="0"/>
        <v>9.5238095238095237</v>
      </c>
      <c r="K44" s="28">
        <v>45</v>
      </c>
      <c r="L44" s="40" t="s">
        <v>13</v>
      </c>
      <c r="M44" s="28">
        <v>48</v>
      </c>
      <c r="N44" s="30">
        <f t="shared" si="1"/>
        <v>23.655913978494624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35</v>
      </c>
      <c r="E45" s="40" t="s">
        <v>13</v>
      </c>
      <c r="F45" s="52">
        <v>36</v>
      </c>
      <c r="G45" s="28">
        <v>34</v>
      </c>
      <c r="H45" s="40" t="s">
        <v>13</v>
      </c>
      <c r="I45" s="52">
        <v>35</v>
      </c>
      <c r="J45" s="30">
        <f t="shared" si="0"/>
        <v>2.8985507246376812</v>
      </c>
      <c r="K45" s="28">
        <v>29</v>
      </c>
      <c r="L45" s="40" t="s">
        <v>13</v>
      </c>
      <c r="M45" s="28">
        <v>30</v>
      </c>
      <c r="N45" s="30">
        <f t="shared" si="1"/>
        <v>20.33898305084746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75</v>
      </c>
      <c r="H46" s="40" t="s">
        <v>13</v>
      </c>
      <c r="I46" s="52">
        <v>78</v>
      </c>
      <c r="J46" s="30">
        <f t="shared" si="0"/>
        <v>3.2679738562091507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660</v>
      </c>
      <c r="G48" s="28">
        <v>580</v>
      </c>
      <c r="H48" s="40" t="s">
        <v>13</v>
      </c>
      <c r="I48" s="52">
        <v>640</v>
      </c>
      <c r="J48" s="30">
        <f t="shared" si="0"/>
        <v>3.278688524590164</v>
      </c>
      <c r="K48" s="28">
        <v>550</v>
      </c>
      <c r="L48" s="40" t="s">
        <v>13</v>
      </c>
      <c r="M48" s="28">
        <v>580</v>
      </c>
      <c r="N48" s="30">
        <f t="shared" si="1"/>
        <v>11.504424778761061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/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17</v>
      </c>
      <c r="B62" s="60"/>
      <c r="C62" s="71" t="s">
        <v>57</v>
      </c>
      <c r="D62" s="72"/>
      <c r="E62" s="72"/>
      <c r="F62" s="73"/>
      <c r="G62" s="67" t="s">
        <v>82</v>
      </c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83</v>
      </c>
      <c r="B63" s="60"/>
      <c r="C63" s="74"/>
      <c r="D63" s="75"/>
      <c r="E63" s="75"/>
      <c r="F63" s="76"/>
      <c r="G63" s="64" t="s">
        <v>80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49</v>
      </c>
      <c r="B64" s="60"/>
      <c r="C64" s="74"/>
      <c r="D64" s="75"/>
      <c r="E64" s="75"/>
      <c r="F64" s="76"/>
      <c r="G64" s="64" t="s">
        <v>77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81</v>
      </c>
      <c r="B65" s="128"/>
      <c r="C65" s="125"/>
      <c r="D65" s="126"/>
      <c r="E65" s="126"/>
      <c r="F65" s="127"/>
      <c r="G65" s="64" t="s">
        <v>76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/>
      <c r="B66" s="128"/>
      <c r="C66" s="71" t="s">
        <v>75</v>
      </c>
      <c r="D66" s="72"/>
      <c r="E66" s="72"/>
      <c r="F66" s="73"/>
      <c r="G66" s="61" t="s">
        <v>84</v>
      </c>
      <c r="H66" s="62"/>
      <c r="I66" s="62"/>
      <c r="J66" s="63"/>
      <c r="K66" s="125"/>
      <c r="L66" s="126"/>
      <c r="M66" s="126"/>
      <c r="N66" s="127"/>
    </row>
    <row r="67" spans="1:16">
      <c r="B67" s="58"/>
      <c r="C67" s="74"/>
      <c r="D67" s="75"/>
      <c r="E67" s="75"/>
      <c r="F67" s="76"/>
      <c r="G67" s="64" t="s">
        <v>79</v>
      </c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 t="s">
        <v>78</v>
      </c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2021-10-07T04:01:42Z</cp:lastPrinted>
  <dcterms:created xsi:type="dcterms:W3CDTF">2020-07-12T06:32:53Z</dcterms:created>
  <dcterms:modified xsi:type="dcterms:W3CDTF">2021-10-17T09:13:33Z</dcterms:modified>
</cp:coreProperties>
</file>