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<sst xmlns="http://schemas.openxmlformats.org/spreadsheetml/2006/main" count="204" uniqueCount="88">
  <si>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</si>
  <si>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</si>
  <si>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</si>
  <si>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</si>
  <si>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</si>
  <si>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</si>
  <si>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</si>
  <si>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</si>
  <si>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</si>
  <si>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</si>
  <si>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</si>
  <si>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</si>
  <si>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</si>
  <si>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</si>
  <si>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</si>
  <si>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</si>
  <si>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</si>
  <si>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</si>
  <si>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</si>
  <si>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</si>
  <si>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</si>
  <si>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</si>
  <si>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</si>
  <si>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</si>
  <si>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</si>
  <si>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</si>
  <si>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</si>
  <si>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</si>
  <si>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</si>
  <si>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</si>
  <si>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</si>
  <si>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</si>
  <si>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</si>
  <si>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</si>
  <si>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</si>
  <si>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</si>
  <si>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</si>
  <si>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</si>
  <si>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</si>
  <si>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</si>
  <si>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</si>
  <si>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</si>
  <si>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</si>
  <si>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</si>
  <si>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</si>
  <si>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</si>
  <si>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</si>
  <si>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</si>
  <si>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</si>
  <si>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</si>
  <si>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</si>
  <si>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</si>
  <si>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</si>
  <si>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</si>
  <si>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</si>
  <si>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</si>
  <si>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</si>
  <si>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</si>
  <si>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</si>
  <si>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</si>
  <si>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</si>
  <si>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</si>
  <si>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</si>
  <si>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</si>
  <si>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</si>
  <si>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</si>
  <si>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</si>
  <si>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</si>
  <si>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</si>
  <si>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</si>
  <si>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</si>
  <si>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২.পাম তেল- (খোলা), সয়াবিন তেল-(খোলা)</t>
  </si>
  <si>
    <t>৪.পাংগাস মাছ</t>
  </si>
  <si>
    <t>১. ছোলা</t>
  </si>
  <si>
    <t>৪.কাতাল মাছ</t>
  </si>
  <si>
    <t>৫.ডিম (ফার্ম)</t>
  </si>
  <si>
    <t>১.  আটা খোলা</t>
  </si>
  <si>
    <t>৫. মাংস গরু</t>
  </si>
  <si>
    <t>৬.মুরগি (ব্রয়লার) জ্যান্ত, কক জ্যান্ত, দেশী</t>
  </si>
  <si>
    <t>১৯/০৩/২০২৩</t>
  </si>
  <si>
    <t>তারিখঃ ১৯/০৩/২০২৩ খ্রিঃ।</t>
  </si>
  <si>
    <t>১৯/০২/২০২৩</t>
  </si>
  <si>
    <t>১৯/০৩/২০২২</t>
  </si>
  <si>
    <t xml:space="preserve">      স্মারক নং: ১২.০২.২০০০.৩০০.১৬.০৪৬.২১.২৩৯</t>
  </si>
  <si>
    <t>৩.   পিয়াজ( দেশী,আমদানীকৃত)</t>
  </si>
  <si>
    <t>৭. চিনি</t>
  </si>
  <si>
    <t>২.(রসুন (আমদানীকৃত),আদা (আমদানীকৃত)</t>
  </si>
  <si>
    <t>৩.আলু হল্যান্ড,কাঁচামরিচ,মিষ্টিকুমড়া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</si>
</sst>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3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83</v>
      </c>
      <c r="B6" s="77"/>
      <c r="C6" s="77"/>
      <c r="D6" s="77"/>
      <c r="E6" s="77"/>
      <c r="F6" s="77"/>
      <c r="G6" s="42"/>
      <c r="H6" s="43"/>
      <c r="I6" s="44"/>
      <c r="J6" s="74" t="s">
        <v>80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79</v>
      </c>
      <c r="E10" s="83"/>
      <c r="F10" s="84"/>
      <c r="G10" s="85" t="s">
        <v>81</v>
      </c>
      <c r="H10" s="86"/>
      <c r="I10" s="87"/>
      <c r="J10" s="81"/>
      <c r="K10" s="88" t="s">
        <v>82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55</v>
      </c>
      <c r="H16" s="54"/>
      <c r="I16" s="56">
        <v>57</v>
      </c>
      <c r="J16" s="57">
        <f t="shared" si="2"/>
        <v>1.7857142857142856</v>
      </c>
      <c r="K16" s="53">
        <v>34</v>
      </c>
      <c r="L16" s="54">
        <v>31</v>
      </c>
      <c r="M16" s="53">
        <v>36</v>
      </c>
      <c r="N16" s="57">
        <f t="shared" si="3"/>
        <v>62.857142857142854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138</v>
      </c>
      <c r="G17" s="55">
        <v>135</v>
      </c>
      <c r="H17" s="54" t="s">
        <v>10</v>
      </c>
      <c r="I17" s="56">
        <v>140</v>
      </c>
      <c r="J17" s="57">
        <f t="shared" si="2"/>
        <v>-0.72727272727272729</v>
      </c>
      <c r="K17" s="53">
        <v>120</v>
      </c>
      <c r="L17" s="54" t="s">
        <v>10</v>
      </c>
      <c r="M17" s="53">
        <v>125</v>
      </c>
      <c r="N17" s="57">
        <f t="shared" si="3"/>
        <v>11.428571428571429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90</v>
      </c>
      <c r="H19" s="54" t="s">
        <v>10</v>
      </c>
      <c r="I19" s="56">
        <v>98</v>
      </c>
      <c r="J19" s="57">
        <f t="shared" si="2"/>
        <v>-6.9148936170212769</v>
      </c>
      <c r="K19" s="53">
        <v>75</v>
      </c>
      <c r="L19" s="54" t="s">
        <v>10</v>
      </c>
      <c r="M19" s="53">
        <v>80</v>
      </c>
      <c r="N19" s="57">
        <f t="shared" si="3"/>
        <v>12.903225806451612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173</v>
      </c>
      <c r="E20" s="54"/>
      <c r="F20" s="53">
        <v>175</v>
      </c>
      <c r="G20" s="55">
        <v>172</v>
      </c>
      <c r="H20" s="54" t="s">
        <v>10</v>
      </c>
      <c r="I20" s="56">
        <v>174</v>
      </c>
      <c r="J20" s="57">
        <f t="shared" si="2"/>
        <v>0.57803468208092479</v>
      </c>
      <c r="K20" s="53">
        <v>158</v>
      </c>
      <c r="L20" s="54" t="s">
        <v>10</v>
      </c>
      <c r="M20" s="53">
        <v>160</v>
      </c>
      <c r="N20" s="57">
        <f t="shared" si="3"/>
        <v>9.433962264150944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130</v>
      </c>
      <c r="E21" s="54" t="s">
        <v>10</v>
      </c>
      <c r="F21" s="53">
        <v>135</v>
      </c>
      <c r="G21" s="55">
        <v>124</v>
      </c>
      <c r="H21" s="54" t="s">
        <v>10</v>
      </c>
      <c r="I21" s="56">
        <v>130</v>
      </c>
      <c r="J21" s="57">
        <f t="shared" si="2"/>
        <v>4.3307086614173231</v>
      </c>
      <c r="K21" s="53">
        <v>136</v>
      </c>
      <c r="L21" s="54" t="s">
        <v>10</v>
      </c>
      <c r="M21" s="53">
        <v>140</v>
      </c>
      <c r="N21" s="57">
        <f t="shared" si="3"/>
        <v>-3.9855072463768111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35</v>
      </c>
      <c r="E23" s="54" t="s">
        <v>10</v>
      </c>
      <c r="F23" s="53">
        <v>38</v>
      </c>
      <c r="G23" s="55">
        <v>30</v>
      </c>
      <c r="H23" s="54" t="s">
        <v>10</v>
      </c>
      <c r="I23" s="56">
        <v>34</v>
      </c>
      <c r="J23" s="57">
        <f t="shared" si="2"/>
        <v>14.0625</v>
      </c>
      <c r="K23" s="53">
        <v>35</v>
      </c>
      <c r="L23" s="54" t="s">
        <v>10</v>
      </c>
      <c r="M23" s="53">
        <v>38</v>
      </c>
      <c r="N23" s="57">
        <f t="shared" si="3"/>
        <v>0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36</v>
      </c>
      <c r="E24" s="54"/>
      <c r="F24" s="53">
        <v>40</v>
      </c>
      <c r="G24" s="55">
        <v>32</v>
      </c>
      <c r="H24" s="54" t="s">
        <v>10</v>
      </c>
      <c r="I24" s="56">
        <v>38</v>
      </c>
      <c r="J24" s="57">
        <f t="shared" si="2"/>
        <v>8.5714285714285712</v>
      </c>
      <c r="K24" s="53">
        <v>50</v>
      </c>
      <c r="L24" s="54">
        <v>70</v>
      </c>
      <c r="M24" s="53">
        <v>52</v>
      </c>
      <c r="N24" s="57">
        <f t="shared" si="3"/>
        <v>-25.490196078431371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95</v>
      </c>
      <c r="H25" s="54" t="s">
        <v>10</v>
      </c>
      <c r="I25" s="56">
        <v>100</v>
      </c>
      <c r="J25" s="57">
        <f t="shared" si="2"/>
        <v>0</v>
      </c>
      <c r="K25" s="53">
        <v>40</v>
      </c>
      <c r="L25" s="54" t="s">
        <v>10</v>
      </c>
      <c r="M25" s="53">
        <v>50</v>
      </c>
      <c r="N25" s="57">
        <f t="shared" si="3"/>
        <v>116.66666666666667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145</v>
      </c>
      <c r="E26" s="54" t="s">
        <v>10</v>
      </c>
      <c r="F26" s="53">
        <v>150</v>
      </c>
      <c r="G26" s="55">
        <v>175</v>
      </c>
      <c r="H26" s="54"/>
      <c r="I26" s="56">
        <v>180</v>
      </c>
      <c r="J26" s="57">
        <f t="shared" si="2"/>
        <v>-16.901408450704224</v>
      </c>
      <c r="K26" s="53">
        <v>105</v>
      </c>
      <c r="L26" s="54" t="s">
        <v>10</v>
      </c>
      <c r="M26" s="53">
        <v>110</v>
      </c>
      <c r="N26" s="57">
        <f t="shared" si="3"/>
        <v>37.209302325581397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145</v>
      </c>
      <c r="E27" s="54" t="s">
        <v>10</v>
      </c>
      <c r="F27" s="53">
        <v>150</v>
      </c>
      <c r="G27" s="55">
        <v>140</v>
      </c>
      <c r="H27" s="54" t="s">
        <v>10</v>
      </c>
      <c r="I27" s="56">
        <v>240</v>
      </c>
      <c r="J27" s="57">
        <f t="shared" si="2"/>
        <v>-22.368421052631579</v>
      </c>
      <c r="K27" s="53">
        <v>80</v>
      </c>
      <c r="L27" s="54" t="s">
        <v>10</v>
      </c>
      <c r="M27" s="53">
        <v>85</v>
      </c>
      <c r="N27" s="57">
        <f t="shared" si="3"/>
        <v>78.787878787878782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17</v>
      </c>
      <c r="E28" s="54" t="s">
        <v>10</v>
      </c>
      <c r="F28" s="53">
        <v>18</v>
      </c>
      <c r="G28" s="55">
        <v>18</v>
      </c>
      <c r="H28" s="54">
        <f>-P19</f>
        <v>0</v>
      </c>
      <c r="I28" s="56">
        <v>25</v>
      </c>
      <c r="J28" s="57">
        <f t="shared" si="2"/>
        <v>-18.604651162790699</v>
      </c>
      <c r="K28" s="53">
        <v>14</v>
      </c>
      <c r="L28" s="54" t="s">
        <v>10</v>
      </c>
      <c r="M28" s="53">
        <v>15</v>
      </c>
      <c r="N28" s="57">
        <f t="shared" si="3"/>
        <v>20.689655172413794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24</v>
      </c>
      <c r="E30" s="54">
        <v>35</v>
      </c>
      <c r="F30" s="53">
        <v>28</v>
      </c>
      <c r="G30" s="55">
        <v>26</v>
      </c>
      <c r="H30" s="54"/>
      <c r="I30" s="56">
        <v>30</v>
      </c>
      <c r="J30" s="57">
        <f t="shared" si="2"/>
        <v>-7.1428571428571423</v>
      </c>
      <c r="K30" s="53">
        <v>20</v>
      </c>
      <c r="L30" s="54" t="s">
        <v>10</v>
      </c>
      <c r="M30" s="53">
        <v>25</v>
      </c>
      <c r="N30" s="57">
        <f t="shared" si="3"/>
        <v>15.555555555555555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45</v>
      </c>
      <c r="E33" s="54" t="s">
        <v>10</v>
      </c>
      <c r="F33" s="53">
        <v>50</v>
      </c>
      <c r="G33" s="55">
        <v>90</v>
      </c>
      <c r="H33" s="54" t="s">
        <v>10</v>
      </c>
      <c r="I33" s="56">
        <v>100</v>
      </c>
      <c r="J33" s="57">
        <f t="shared" si="2"/>
        <v>-50</v>
      </c>
      <c r="K33" s="53">
        <v>35</v>
      </c>
      <c r="L33" s="54" t="s">
        <v>10</v>
      </c>
      <c r="M33" s="53">
        <v>40</v>
      </c>
      <c r="N33" s="57">
        <f t="shared" si="3"/>
        <v>26.666666666666668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290</v>
      </c>
      <c r="H35" s="54" t="s">
        <v>10</v>
      </c>
      <c r="I35" s="56">
        <v>320</v>
      </c>
      <c r="J35" s="57">
        <f t="shared" si="2"/>
        <v>-21.311475409836063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130</v>
      </c>
      <c r="H37" s="54" t="s">
        <v>10</v>
      </c>
      <c r="I37" s="56">
        <v>150</v>
      </c>
      <c r="J37" s="57">
        <f t="shared" si="2"/>
        <v>10.714285714285714</v>
      </c>
      <c r="K37" s="53">
        <v>120</v>
      </c>
      <c r="L37" s="54" t="s">
        <v>10</v>
      </c>
      <c r="M37" s="53">
        <v>140</v>
      </c>
      <c r="N37" s="57">
        <f t="shared" si="3"/>
        <v>19.230769230769234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730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2.0689655172413794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21.311475409836063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540</v>
      </c>
      <c r="E39" s="54" t="s">
        <v>10</v>
      </c>
      <c r="F39" s="53">
        <v>550</v>
      </c>
      <c r="G39" s="55">
        <v>500</v>
      </c>
      <c r="H39" s="54"/>
      <c r="I39" s="56">
        <v>510</v>
      </c>
      <c r="J39" s="57">
        <f t="shared" si="2"/>
        <v>7.9207920792079207</v>
      </c>
      <c r="K39" s="53">
        <v>410</v>
      </c>
      <c r="L39" s="54" t="s">
        <v>10</v>
      </c>
      <c r="M39" s="53">
        <v>420</v>
      </c>
      <c r="N39" s="57">
        <f t="shared" si="5"/>
        <v>31.325301204819279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340</v>
      </c>
      <c r="E40" s="54" t="s">
        <v>10</v>
      </c>
      <c r="F40" s="53">
        <v>350</v>
      </c>
      <c r="G40" s="55">
        <v>310</v>
      </c>
      <c r="H40" s="54" t="s">
        <v>10</v>
      </c>
      <c r="I40" s="56">
        <v>320</v>
      </c>
      <c r="J40" s="57">
        <f t="shared" si="2"/>
        <v>9.5238095238095237</v>
      </c>
      <c r="K40" s="53">
        <v>250</v>
      </c>
      <c r="L40" s="54" t="s">
        <v>10</v>
      </c>
      <c r="M40" s="53">
        <v>260</v>
      </c>
      <c r="N40" s="57">
        <f t="shared" si="3"/>
        <v>35.294117647058826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245</v>
      </c>
      <c r="E41" s="54" t="s">
        <v>10</v>
      </c>
      <c r="F41" s="53">
        <v>250</v>
      </c>
      <c r="G41" s="55">
        <v>220</v>
      </c>
      <c r="H41" s="54">
        <v>135</v>
      </c>
      <c r="I41" s="56">
        <v>225</v>
      </c>
      <c r="J41" s="57">
        <f t="shared" si="2"/>
        <v>11.235955056179774</v>
      </c>
      <c r="K41" s="53">
        <v>150</v>
      </c>
      <c r="L41" s="54">
        <v>120</v>
      </c>
      <c r="M41" s="53">
        <v>155</v>
      </c>
      <c r="N41" s="57">
        <f t="shared" si="3"/>
        <v>62.295081967213115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44</v>
      </c>
      <c r="E43" s="54"/>
      <c r="F43" s="53">
        <v>46</v>
      </c>
      <c r="G43" s="55">
        <v>48</v>
      </c>
      <c r="H43" s="54"/>
      <c r="I43" s="56">
        <v>52</v>
      </c>
      <c r="J43" s="57">
        <f t="shared" si="2"/>
        <v>-10</v>
      </c>
      <c r="K43" s="53">
        <v>37</v>
      </c>
      <c r="L43" s="54">
        <v>29</v>
      </c>
      <c r="M43" s="53">
        <v>39</v>
      </c>
      <c r="N43" s="57">
        <f t="shared" si="3"/>
        <v>18.421052631578945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114</v>
      </c>
      <c r="E44" s="54">
        <v>67</v>
      </c>
      <c r="F44" s="53">
        <v>116</v>
      </c>
      <c r="G44" s="55">
        <v>112</v>
      </c>
      <c r="H44" s="54"/>
      <c r="I44" s="56">
        <v>114</v>
      </c>
      <c r="J44" s="57">
        <f t="shared" si="2"/>
        <v>1.7699115044247788</v>
      </c>
      <c r="K44" s="53">
        <v>76</v>
      </c>
      <c r="L44" s="54" t="s">
        <v>10</v>
      </c>
      <c r="M44" s="53">
        <v>78</v>
      </c>
      <c r="N44" s="57">
        <f t="shared" si="3"/>
        <v>49.350649350649348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73</v>
      </c>
      <c r="B54" s="117"/>
      <c r="C54" s="118" t="s">
        <v>65</v>
      </c>
      <c r="D54" s="119"/>
      <c r="E54" s="119"/>
      <c r="F54" s="120"/>
      <c r="G54" s="110" t="s">
        <v>76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86</v>
      </c>
      <c r="B55" s="113"/>
      <c r="C55" s="91"/>
      <c r="D55" s="92"/>
      <c r="E55" s="92"/>
      <c r="F55" s="93"/>
      <c r="G55" s="110" t="s">
        <v>71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87</v>
      </c>
      <c r="B56" s="113"/>
      <c r="C56" s="91"/>
      <c r="D56" s="92"/>
      <c r="E56" s="92"/>
      <c r="F56" s="93"/>
      <c r="G56" s="110" t="s">
        <v>84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74</v>
      </c>
      <c r="B57" s="109"/>
      <c r="C57" s="91"/>
      <c r="D57" s="92"/>
      <c r="E57" s="92"/>
      <c r="F57" s="93"/>
      <c r="G57" s="110" t="s">
        <v>72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75</v>
      </c>
      <c r="B58" s="113"/>
      <c r="C58" s="91"/>
      <c r="D58" s="92"/>
      <c r="E58" s="92"/>
      <c r="F58" s="93"/>
      <c r="G58" s="110" t="s">
        <v>77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78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85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2023-03-16T06:50:40Z</cp:lastPrinted>
  <dcterms:created xsi:type="dcterms:W3CDTF">2020-07-12T06:32:53Z</dcterms:created>
  <dcterms:modified xsi:type="dcterms:W3CDTF">2023-03-19T08:47:51Z</dcterms:modified>
</cp:coreProperties>
</file>