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860" yWindow="180" windowWidth="11355" windowHeight="6975"/>
  </bookViews>
  <sheets>
    <sheet name="2019" sheetId="4" r:id="rId1"/>
  </sheets>
  <definedNames>
    <definedName name="_xlnm.Print_Titles" localSheetId="0">'2019'!$A:$C,'2019'!#REF!</definedName>
  </definedNames>
  <calcPr calcId="144525"/>
</workbook>
</file>

<file path=xl/calcChain.xml><?xml version="1.0" encoding="utf-8"?>
<calcChain xmlns="http://schemas.openxmlformats.org/spreadsheetml/2006/main">
  <c r="AC51" i="4" l="1"/>
  <c r="P51" i="4"/>
  <c r="AC50" i="4"/>
  <c r="P50" i="4"/>
  <c r="AC49" i="4"/>
  <c r="P49" i="4"/>
  <c r="AC48" i="4"/>
  <c r="P48" i="4"/>
  <c r="AC47" i="4"/>
  <c r="P47" i="4"/>
  <c r="AC46" i="4"/>
  <c r="P46" i="4"/>
  <c r="AC45" i="4"/>
  <c r="P45" i="4"/>
  <c r="AC44" i="4"/>
  <c r="P44" i="4"/>
  <c r="AC43" i="4"/>
  <c r="P43" i="4"/>
  <c r="AC42" i="4"/>
  <c r="P42" i="4"/>
  <c r="AC41" i="4"/>
  <c r="P41" i="4"/>
  <c r="AC40" i="4"/>
  <c r="P40" i="4"/>
  <c r="AC39" i="4"/>
  <c r="P39" i="4"/>
  <c r="AC38" i="4"/>
  <c r="P38" i="4"/>
  <c r="AC37" i="4"/>
  <c r="P37" i="4"/>
  <c r="AC36" i="4"/>
  <c r="P36" i="4"/>
  <c r="AC35" i="4"/>
  <c r="P35" i="4"/>
  <c r="AC34" i="4"/>
  <c r="P34" i="4"/>
  <c r="AC33" i="4"/>
  <c r="P33" i="4"/>
  <c r="AC32" i="4"/>
  <c r="P32" i="4"/>
  <c r="AC31" i="4"/>
  <c r="P31" i="4"/>
  <c r="AC30" i="4"/>
  <c r="P30" i="4"/>
  <c r="AC29" i="4"/>
  <c r="P29" i="4"/>
  <c r="AC28" i="4"/>
  <c r="P28" i="4"/>
  <c r="AC27" i="4"/>
  <c r="P27" i="4"/>
  <c r="AC26" i="4"/>
  <c r="P26" i="4"/>
  <c r="AC25" i="4"/>
  <c r="P25" i="4"/>
  <c r="AC24" i="4"/>
  <c r="P24" i="4"/>
  <c r="AC23" i="4"/>
  <c r="P23" i="4"/>
  <c r="AC22" i="4"/>
  <c r="P22" i="4"/>
  <c r="AC21" i="4"/>
  <c r="P21" i="4"/>
  <c r="AC20" i="4"/>
  <c r="P20" i="4"/>
  <c r="AC19" i="4"/>
  <c r="P19" i="4"/>
  <c r="AC18" i="4"/>
  <c r="P18" i="4"/>
  <c r="AC17" i="4"/>
  <c r="P17" i="4"/>
  <c r="AC16" i="4"/>
  <c r="P16" i="4"/>
  <c r="AC15" i="4"/>
  <c r="P15" i="4"/>
  <c r="AC14" i="4"/>
  <c r="P14" i="4"/>
  <c r="AC13" i="4"/>
  <c r="P13" i="4"/>
  <c r="AC12" i="4"/>
  <c r="P12" i="4"/>
  <c r="AC11" i="4"/>
  <c r="P11" i="4"/>
  <c r="AC10" i="4"/>
  <c r="P10" i="4"/>
  <c r="AC9" i="4"/>
  <c r="P9" i="4"/>
  <c r="AC8" i="4"/>
  <c r="P8" i="4"/>
  <c r="AC7" i="4"/>
  <c r="P7" i="4"/>
  <c r="AC6" i="4"/>
  <c r="P6" i="4"/>
</calcChain>
</file>

<file path=xl/sharedStrings.xml><?xml version="1.0" encoding="utf-8"?>
<sst xmlns="http://schemas.openxmlformats.org/spreadsheetml/2006/main" count="140" uniqueCount="69">
  <si>
    <t>µwgK bs</t>
  </si>
  <si>
    <t>,,</t>
  </si>
  <si>
    <t>c‡Y¨i bvg</t>
  </si>
  <si>
    <t>,,  gvSvix(700-850 Mªv‡gi D‡a©¦)</t>
  </si>
  <si>
    <t>,,  ‡QvU (500-650 Mªv‡gi D‡a©¦)</t>
  </si>
  <si>
    <t>dv‡g© cvwjZ(eªqjvi)</t>
  </si>
  <si>
    <t>nvum(R¨všZ)</t>
  </si>
  <si>
    <t>Lvmx</t>
  </si>
  <si>
    <t>wWg t</t>
  </si>
  <si>
    <t>nvum</t>
  </si>
  <si>
    <t>KvZj eo t (5 †KwRi Dc‡i)</t>
  </si>
  <si>
    <t>g„‡Mj t eo</t>
  </si>
  <si>
    <t>,,        †QvU</t>
  </si>
  <si>
    <t>,,       †QvU</t>
  </si>
  <si>
    <t xml:space="preserve">  ,,    gvSvix(2.5-4.5 †KwR)</t>
  </si>
  <si>
    <t xml:space="preserve">  ,,    ‡QvU (1.5-2.00‡KwR)</t>
  </si>
  <si>
    <t>AvBo t eo</t>
  </si>
  <si>
    <t>‡evqvjt eo</t>
  </si>
  <si>
    <t>wPZj t eo</t>
  </si>
  <si>
    <t>cvsMvm t eo</t>
  </si>
  <si>
    <t xml:space="preserve">  ,,       †QvU</t>
  </si>
  <si>
    <t>Bwjk t (‡QvU/eo)</t>
  </si>
  <si>
    <t>wPsox t  evM`v</t>
  </si>
  <si>
    <t>,,        Mj`v</t>
  </si>
  <si>
    <t>ˆK</t>
  </si>
  <si>
    <t>gv¸i</t>
  </si>
  <si>
    <t>wks</t>
  </si>
  <si>
    <t>wmjfviKvc©</t>
  </si>
  <si>
    <t>MªvmKvc©</t>
  </si>
  <si>
    <t>jBU¨v</t>
  </si>
  <si>
    <t>cyuwU</t>
  </si>
  <si>
    <t>wPsox</t>
  </si>
  <si>
    <t>KvP&amp;Kx</t>
  </si>
  <si>
    <t>†jvbv Bwjk</t>
  </si>
  <si>
    <t xml:space="preserve">gvsmt </t>
  </si>
  <si>
    <t>gyiMx-‡`kx</t>
  </si>
  <si>
    <t>dvg©-jvj</t>
  </si>
  <si>
    <t>dvg©-mv`v</t>
  </si>
  <si>
    <t xml:space="preserve">  ,,   ‡QvU (1.5-2.00‡KwR)</t>
  </si>
  <si>
    <t xml:space="preserve">     ,,    ‡QvU (1.5-2.00‡KwR)</t>
  </si>
  <si>
    <t xml:space="preserve">gvQt (L) ïKbv </t>
  </si>
  <si>
    <t>gvQt (K) ZvRv</t>
  </si>
  <si>
    <t>Avg`vbxK…Zt gvSvix(2.5-4.5 †KwR)</t>
  </si>
  <si>
    <t>cvBKvix evRvi `i(KzB›Uvj/UvKvq)</t>
  </si>
  <si>
    <t>LyPiv evRvi `i(‡KwR/UvKvq)</t>
  </si>
  <si>
    <t xml:space="preserve">†gviM-gyiMx (R¨všZ)
</t>
  </si>
  <si>
    <t xml:space="preserve">  ,,    gvSvix (2.5-4.5 †KwR)</t>
  </si>
  <si>
    <t>†`kx-  eo (900 Mªv‡gi D‡a©¦)</t>
  </si>
  <si>
    <t>†Zjvwcqv/ bvB‡jvwUKv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</si>
  <si>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</si>
  <si>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</si>
  <si>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</si>
  <si>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</si>
  <si>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</si>
  <si>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</si>
  <si>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</si>
  <si>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</si>
  <si>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</si>
  <si>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</si>
  <si>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</si>
  <si>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</si>
  <si>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</si>
  <si>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Miæ</t>
  </si>
  <si>
    <t>iæcPvu`v</t>
  </si>
  <si>
    <t>iæB-‡`kx-eo(5 †KwRi Dc‡i)</t>
  </si>
  <si>
    <t>evwl©K RvZxq Mo evRvi `i t</t>
  </si>
  <si>
    <t>mvj-2019</t>
  </si>
  <si>
    <t>-</t>
  </si>
  <si>
    <t>কৃষি বিপণন অধিদপ্তর,খামারবড়ি,ফার্মগেট,ঢাকা-১২১৫,www.dam. 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</si>
</sst>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SutonnyMJ"/>
    </font>
    <font>
      <sz val="12"/>
      <name val="Arial"/>
      <family val="2"/>
    </font>
    <font>
      <sz val="10"/>
      <name val="SutonnyMJ"/>
    </font>
    <font>
      <sz val="10"/>
      <name val="Arial"/>
      <family val="2"/>
    </font>
    <font>
      <sz val="9"/>
      <name val="SutonnyMJ"/>
    </font>
    <font>
      <sz val="14"/>
      <name val="SutonnyMJ"/>
    </font>
    <font>
      <sz val="10"/>
      <color indexed="10"/>
      <name val="SutonnyMJ"/>
    </font>
    <font>
      <sz val="18"/>
      <name val="SutonnyMJ"/>
    </font>
    <font>
      <sz val="18"/>
      <name val="Arial"/>
      <family val="2"/>
    </font>
    <font>
      <sz val="14"/>
      <name val="Arial"/>
      <family val="2"/>
    </font>
    <font>
      <sz val="16"/>
      <name val="SutonnyMJ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65" fontId="5" fillId="0" borderId="5" xfId="1" quotePrefix="1" applyNumberFormat="1" applyFont="1" applyBorder="1" applyAlignment="1">
      <alignment horizontal="center" vertical="center"/>
    </xf>
    <xf numFmtId="166" fontId="9" fillId="0" borderId="5" xfId="1" quotePrefix="1" applyNumberFormat="1" applyFont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3" fillId="0" borderId="0" xfId="1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5" fontId="5" fillId="4" borderId="5" xfId="1" quotePrefix="1" applyNumberFormat="1" applyFont="1" applyFill="1" applyBorder="1" applyAlignment="1">
      <alignment horizontal="center" vertical="center"/>
    </xf>
    <xf numFmtId="0" fontId="3" fillId="5" borderId="5" xfId="1" applyNumberFormat="1" applyFont="1" applyFill="1" applyBorder="1" applyAlignment="1">
      <alignment horizontal="center" vertical="center" wrapText="1"/>
    </xf>
    <xf numFmtId="43" fontId="7" fillId="5" borderId="5" xfId="1" quotePrefix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166" fontId="9" fillId="0" borderId="5" xfId="1" applyNumberFormat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RowHeight="20.100000000000001" customHeight="1" x14ac:dyDescent="0.2"/>
  <cols>
    <col min="1" max="1" width="5.5703125" style="1" customWidth="1"/>
    <col min="2" max="2" width="13.42578125" style="2" customWidth="1"/>
    <col min="3" max="3" width="21" style="2" customWidth="1"/>
    <col min="4" max="16" width="8.140625" style="12" customWidth="1"/>
    <col min="17" max="28" width="8.140625" style="15" customWidth="1"/>
    <col min="29" max="29" width="8.7109375" style="12" customWidth="1"/>
    <col min="30" max="49" width="8.140625" style="15" customWidth="1"/>
    <col min="50" max="16384" width="9.140625" style="15"/>
  </cols>
  <sheetData>
    <row r="1" spans="1:30" ht="20.100000000000001" customHeight="1" x14ac:dyDescent="0.2">
      <c r="A1" s="39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30" s="21" customFormat="1" ht="20.100000000000001" customHeight="1" x14ac:dyDescent="0.2">
      <c r="A2" s="25"/>
      <c r="B2" s="25"/>
      <c r="C2" s="25"/>
      <c r="D2" s="43" t="s">
        <v>65</v>
      </c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 t="s">
        <v>65</v>
      </c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20"/>
    </row>
    <row r="3" spans="1:30" s="23" customFormat="1" ht="20.100000000000001" customHeight="1" x14ac:dyDescent="0.2">
      <c r="A3" s="26"/>
      <c r="B3" s="26"/>
      <c r="C3" s="26"/>
      <c r="D3" s="44" t="s">
        <v>43</v>
      </c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 t="s">
        <v>44</v>
      </c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22"/>
    </row>
    <row r="4" spans="1:30" s="1" customFormat="1" ht="20.100000000000001" customHeight="1" x14ac:dyDescent="0.2">
      <c r="A4" s="40" t="s">
        <v>0</v>
      </c>
      <c r="B4" s="40" t="s">
        <v>2</v>
      </c>
      <c r="C4" s="40"/>
      <c r="D4" s="41" t="s">
        <v>66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2" t="s">
        <v>66</v>
      </c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14"/>
    </row>
    <row r="5" spans="1:30" s="1" customFormat="1" ht="20.100000000000001" customHeight="1" x14ac:dyDescent="0.2">
      <c r="A5" s="40"/>
      <c r="B5" s="40"/>
      <c r="C5" s="40"/>
      <c r="D5" s="27" t="s">
        <v>49</v>
      </c>
      <c r="E5" s="27" t="s">
        <v>50</v>
      </c>
      <c r="F5" s="27" t="s">
        <v>51</v>
      </c>
      <c r="G5" s="27" t="s">
        <v>52</v>
      </c>
      <c r="H5" s="27" t="s">
        <v>53</v>
      </c>
      <c r="I5" s="27" t="s">
        <v>54</v>
      </c>
      <c r="J5" s="27" t="s">
        <v>55</v>
      </c>
      <c r="K5" s="27" t="s">
        <v>56</v>
      </c>
      <c r="L5" s="27" t="s">
        <v>57</v>
      </c>
      <c r="M5" s="27" t="s">
        <v>58</v>
      </c>
      <c r="N5" s="27" t="s">
        <v>59</v>
      </c>
      <c r="O5" s="28" t="s">
        <v>60</v>
      </c>
      <c r="P5" s="31" t="s">
        <v>61</v>
      </c>
      <c r="Q5" s="29" t="s">
        <v>49</v>
      </c>
      <c r="R5" s="29" t="s">
        <v>50</v>
      </c>
      <c r="S5" s="29" t="s">
        <v>51</v>
      </c>
      <c r="T5" s="29" t="s">
        <v>52</v>
      </c>
      <c r="U5" s="29" t="s">
        <v>53</v>
      </c>
      <c r="V5" s="29" t="s">
        <v>54</v>
      </c>
      <c r="W5" s="29" t="s">
        <v>55</v>
      </c>
      <c r="X5" s="29" t="s">
        <v>56</v>
      </c>
      <c r="Y5" s="29" t="s">
        <v>57</v>
      </c>
      <c r="Z5" s="29" t="s">
        <v>58</v>
      </c>
      <c r="AA5" s="29" t="s">
        <v>59</v>
      </c>
      <c r="AB5" s="30" t="s">
        <v>60</v>
      </c>
      <c r="AC5" s="33" t="s">
        <v>61</v>
      </c>
      <c r="AD5" s="24"/>
    </row>
    <row r="6" spans="1:30" ht="20.100000000000001" customHeight="1" x14ac:dyDescent="0.2">
      <c r="A6" s="6">
        <v>1</v>
      </c>
      <c r="B6" s="19" t="s">
        <v>45</v>
      </c>
      <c r="C6" s="11" t="s">
        <v>47</v>
      </c>
      <c r="D6" s="16">
        <v>31130.303030303032</v>
      </c>
      <c r="E6" s="16">
        <v>31896.21212121212</v>
      </c>
      <c r="F6" s="16">
        <v>33329.427083333336</v>
      </c>
      <c r="G6" s="16">
        <v>35549.368686868693</v>
      </c>
      <c r="H6" s="16">
        <v>38925.151515151512</v>
      </c>
      <c r="I6" s="37">
        <v>38782.954545454544</v>
      </c>
      <c r="J6" s="16">
        <v>37246.09375</v>
      </c>
      <c r="K6" s="16">
        <v>35230.26960784314</v>
      </c>
      <c r="L6" s="16">
        <v>33407.843137254902</v>
      </c>
      <c r="M6" s="16">
        <v>33324.189189189186</v>
      </c>
      <c r="N6" s="16">
        <v>33568.355855855858</v>
      </c>
      <c r="O6" s="16">
        <v>33538.513513513513</v>
      </c>
      <c r="P6" s="32">
        <f t="shared" ref="P6:P51" si="0">AVERAGE(D6:O6)</f>
        <v>34660.723502998313</v>
      </c>
      <c r="Q6" s="17">
        <v>335.10614035087718</v>
      </c>
      <c r="R6" s="17">
        <v>342.16374269005854</v>
      </c>
      <c r="S6" s="17">
        <v>357.91517857142856</v>
      </c>
      <c r="T6" s="17">
        <v>382.22807017543857</v>
      </c>
      <c r="U6" s="17">
        <v>418.70862068965522</v>
      </c>
      <c r="V6" s="17">
        <v>420.78508771929825</v>
      </c>
      <c r="W6" s="17">
        <v>404.2285714285714</v>
      </c>
      <c r="X6" s="17">
        <v>383.91228070175441</v>
      </c>
      <c r="Y6" s="17">
        <v>366.72321428571428</v>
      </c>
      <c r="Z6" s="17">
        <v>359.78563218390809</v>
      </c>
      <c r="AA6" s="17">
        <v>360.64434523809524</v>
      </c>
      <c r="AB6" s="17">
        <v>360.41666666666669</v>
      </c>
      <c r="AC6" s="34">
        <f t="shared" ref="AC6:AC51" si="1">AVERAGE(Q6:AB6)</f>
        <v>374.38479589178883</v>
      </c>
      <c r="AD6" s="18"/>
    </row>
    <row r="7" spans="1:30" ht="20.100000000000001" customHeight="1" x14ac:dyDescent="0.2">
      <c r="A7" s="6">
        <v>2</v>
      </c>
      <c r="B7" s="3" t="s">
        <v>1</v>
      </c>
      <c r="C7" s="13" t="s">
        <v>3</v>
      </c>
      <c r="D7" s="16">
        <v>32238.709677419356</v>
      </c>
      <c r="E7" s="16">
        <v>32630.078125</v>
      </c>
      <c r="F7" s="16">
        <v>34709.543010752692</v>
      </c>
      <c r="G7" s="16">
        <v>36709.677419354841</v>
      </c>
      <c r="H7" s="16">
        <v>39911.767676767682</v>
      </c>
      <c r="I7" s="16">
        <v>39804.92424242424</v>
      </c>
      <c r="J7" s="16">
        <v>38000.73529411765</v>
      </c>
      <c r="K7" s="16">
        <v>36292.279411764706</v>
      </c>
      <c r="L7" s="16">
        <v>34409.722222222219</v>
      </c>
      <c r="M7" s="16">
        <v>33655.405405405407</v>
      </c>
      <c r="N7" s="16">
        <v>33614.076576576583</v>
      </c>
      <c r="O7" s="16">
        <v>33292.792792792796</v>
      </c>
      <c r="P7" s="32">
        <f t="shared" si="0"/>
        <v>35439.14265454984</v>
      </c>
      <c r="Q7" s="17">
        <v>345.23571428571421</v>
      </c>
      <c r="R7" s="17">
        <v>351.87648809523807</v>
      </c>
      <c r="S7" s="17">
        <v>368.98148148148147</v>
      </c>
      <c r="T7" s="17">
        <v>391.9909090909091</v>
      </c>
      <c r="U7" s="17">
        <v>428.16101190476189</v>
      </c>
      <c r="V7" s="17">
        <v>431.18601190476193</v>
      </c>
      <c r="W7" s="17">
        <v>409.7</v>
      </c>
      <c r="X7" s="17">
        <v>391.06845238095235</v>
      </c>
      <c r="Y7" s="17">
        <v>375.58787878787876</v>
      </c>
      <c r="Z7" s="17">
        <v>365.09649122807019</v>
      </c>
      <c r="AA7" s="17">
        <v>363.93601190476187</v>
      </c>
      <c r="AB7" s="17">
        <v>360.02046783625724</v>
      </c>
      <c r="AC7" s="34">
        <f t="shared" si="1"/>
        <v>381.90340990839883</v>
      </c>
      <c r="AD7" s="18"/>
    </row>
    <row r="8" spans="1:30" ht="20.100000000000001" customHeight="1" x14ac:dyDescent="0.2">
      <c r="A8" s="6">
        <v>3</v>
      </c>
      <c r="B8" s="3" t="s">
        <v>1</v>
      </c>
      <c r="C8" s="13" t="s">
        <v>4</v>
      </c>
      <c r="D8" s="16">
        <v>31956.25</v>
      </c>
      <c r="E8" s="16">
        <v>32480.555555555555</v>
      </c>
      <c r="F8" s="16">
        <v>34523.065476190481</v>
      </c>
      <c r="G8" s="16">
        <v>36136.458333333336</v>
      </c>
      <c r="H8" s="16">
        <v>39156.428571428572</v>
      </c>
      <c r="I8" s="16">
        <v>38907.738095238099</v>
      </c>
      <c r="J8" s="16">
        <v>36142.261904761901</v>
      </c>
      <c r="K8" s="16">
        <v>34212.191358024691</v>
      </c>
      <c r="L8" s="16">
        <v>32842.126436781611</v>
      </c>
      <c r="M8" s="16">
        <v>32786.5</v>
      </c>
      <c r="N8" s="16">
        <v>33511.607142857145</v>
      </c>
      <c r="O8" s="16">
        <v>33420.258620689652</v>
      </c>
      <c r="P8" s="32">
        <f t="shared" si="0"/>
        <v>34672.953457905089</v>
      </c>
      <c r="Q8" s="17">
        <v>344.21199999999999</v>
      </c>
      <c r="R8" s="17">
        <v>351.43027210884361</v>
      </c>
      <c r="S8" s="17">
        <v>369.58499999999998</v>
      </c>
      <c r="T8" s="17">
        <v>394.005</v>
      </c>
      <c r="U8" s="17">
        <v>424.06274509803922</v>
      </c>
      <c r="V8" s="17">
        <v>428.87666666666667</v>
      </c>
      <c r="W8" s="17">
        <v>398.44666666666672</v>
      </c>
      <c r="X8" s="17">
        <v>380.89583333333331</v>
      </c>
      <c r="Y8" s="17">
        <v>367.50510204081633</v>
      </c>
      <c r="Z8" s="17">
        <v>364.22916666666669</v>
      </c>
      <c r="AA8" s="17">
        <v>366.31462585034018</v>
      </c>
      <c r="AB8" s="17">
        <v>367.17013888888886</v>
      </c>
      <c r="AC8" s="34">
        <f t="shared" si="1"/>
        <v>379.72776811002177</v>
      </c>
      <c r="AD8" s="18"/>
    </row>
    <row r="9" spans="1:30" ht="20.100000000000001" customHeight="1" x14ac:dyDescent="0.2">
      <c r="A9" s="6">
        <v>4</v>
      </c>
      <c r="B9" s="3" t="s">
        <v>1</v>
      </c>
      <c r="C9" s="9" t="s">
        <v>5</v>
      </c>
      <c r="D9" s="16">
        <v>11312.4</v>
      </c>
      <c r="E9" s="16">
        <v>12540.333333333336</v>
      </c>
      <c r="F9" s="16">
        <v>13437.5</v>
      </c>
      <c r="G9" s="16">
        <v>13764.710884353741</v>
      </c>
      <c r="H9" s="16">
        <v>12792.295918367347</v>
      </c>
      <c r="I9" s="16">
        <v>12174.025</v>
      </c>
      <c r="J9" s="16">
        <v>11371.40306122449</v>
      </c>
      <c r="K9" s="16">
        <v>10572.569444444445</v>
      </c>
      <c r="L9" s="16">
        <v>11091.666666666668</v>
      </c>
      <c r="M9" s="16">
        <v>11464.656862745098</v>
      </c>
      <c r="N9" s="16">
        <v>10784.85294117647</v>
      </c>
      <c r="O9" s="16">
        <v>10466.746794871795</v>
      </c>
      <c r="P9" s="32">
        <f t="shared" si="0"/>
        <v>11814.430075598617</v>
      </c>
      <c r="Q9" s="17">
        <v>126.68676470588237</v>
      </c>
      <c r="R9" s="17">
        <v>139.2610294117647</v>
      </c>
      <c r="S9" s="17">
        <v>148.30637254901958</v>
      </c>
      <c r="T9" s="17">
        <v>151.71568627450981</v>
      </c>
      <c r="U9" s="17">
        <v>141.98725490196074</v>
      </c>
      <c r="V9" s="17">
        <v>135.89950980392155</v>
      </c>
      <c r="W9" s="17">
        <v>127.59411764705882</v>
      </c>
      <c r="X9" s="17">
        <v>119.20771144278606</v>
      </c>
      <c r="Y9" s="17">
        <v>125.22549019607844</v>
      </c>
      <c r="Z9" s="17">
        <v>128.87867647058818</v>
      </c>
      <c r="AA9" s="17">
        <v>121.58455882352941</v>
      </c>
      <c r="AB9" s="17">
        <v>119.43137254901961</v>
      </c>
      <c r="AC9" s="34">
        <f t="shared" si="1"/>
        <v>132.14821206467664</v>
      </c>
      <c r="AD9" s="18"/>
    </row>
    <row r="10" spans="1:30" ht="20.100000000000001" customHeight="1" x14ac:dyDescent="0.2">
      <c r="A10" s="6">
        <v>5</v>
      </c>
      <c r="B10" s="3" t="s">
        <v>1</v>
      </c>
      <c r="C10" s="9" t="s">
        <v>6</v>
      </c>
      <c r="D10" s="16">
        <v>26231.25</v>
      </c>
      <c r="E10" s="16">
        <v>25962.962962962964</v>
      </c>
      <c r="F10" s="16">
        <v>29110.11904761905</v>
      </c>
      <c r="G10" s="16">
        <v>27158.854166666668</v>
      </c>
      <c r="H10" s="16">
        <v>30097.916666666668</v>
      </c>
      <c r="I10" s="16">
        <v>30590.625</v>
      </c>
      <c r="J10" s="16">
        <v>29438.333333333332</v>
      </c>
      <c r="K10" s="16">
        <v>27673.611111111109</v>
      </c>
      <c r="L10" s="16">
        <v>25321.428571428572</v>
      </c>
      <c r="M10" s="16">
        <v>23102.5</v>
      </c>
      <c r="N10" s="16">
        <v>23568.18181818182</v>
      </c>
      <c r="O10" s="16">
        <v>27291.666666666668</v>
      </c>
      <c r="P10" s="32">
        <f t="shared" si="0"/>
        <v>27128.954112053074</v>
      </c>
      <c r="Q10" s="17">
        <v>293.89761904761906</v>
      </c>
      <c r="R10" s="17">
        <v>315.13888888888886</v>
      </c>
      <c r="S10" s="17">
        <v>336.30555555555554</v>
      </c>
      <c r="T10" s="17">
        <v>314.28240740740745</v>
      </c>
      <c r="U10" s="17">
        <v>343.1225490196079</v>
      </c>
      <c r="V10" s="17">
        <v>331.2037037037037</v>
      </c>
      <c r="W10" s="17">
        <v>332.53125</v>
      </c>
      <c r="X10" s="17">
        <v>314.81770833333331</v>
      </c>
      <c r="Y10" s="17">
        <v>290.66176470588238</v>
      </c>
      <c r="Z10" s="17">
        <v>278.52272727272725</v>
      </c>
      <c r="AA10" s="17">
        <v>274.48809523809524</v>
      </c>
      <c r="AB10" s="17">
        <v>291.75</v>
      </c>
      <c r="AC10" s="34">
        <f t="shared" si="1"/>
        <v>309.72685576440176</v>
      </c>
      <c r="AD10" s="18"/>
    </row>
    <row r="11" spans="1:30" ht="20.100000000000001" customHeight="1" x14ac:dyDescent="0.2">
      <c r="A11" s="6">
        <v>6</v>
      </c>
      <c r="B11" s="8" t="s">
        <v>34</v>
      </c>
      <c r="C11" s="9" t="s">
        <v>62</v>
      </c>
      <c r="D11" s="16">
        <v>42527.692307692305</v>
      </c>
      <c r="E11" s="16">
        <v>44192.857142857145</v>
      </c>
      <c r="F11" s="16">
        <v>45807.692307692305</v>
      </c>
      <c r="G11" s="16">
        <v>47185.89743589743</v>
      </c>
      <c r="H11" s="16">
        <v>48236.785714285717</v>
      </c>
      <c r="I11" s="16">
        <v>48807.738095238099</v>
      </c>
      <c r="J11" s="16">
        <v>48810.769230769234</v>
      </c>
      <c r="K11" s="16">
        <v>49493.75</v>
      </c>
      <c r="L11" s="16">
        <v>49624.652777777774</v>
      </c>
      <c r="M11" s="16">
        <v>49740.384615384617</v>
      </c>
      <c r="N11" s="16">
        <v>49762.179487179492</v>
      </c>
      <c r="O11" s="16">
        <v>49400.595238095244</v>
      </c>
      <c r="P11" s="32">
        <f t="shared" si="0"/>
        <v>47799.249529405781</v>
      </c>
      <c r="Q11" s="17">
        <v>462.44</v>
      </c>
      <c r="R11" s="17">
        <v>473.51</v>
      </c>
      <c r="S11" s="17">
        <v>490.37</v>
      </c>
      <c r="T11" s="17">
        <v>505.39</v>
      </c>
      <c r="U11" s="17">
        <v>513.53</v>
      </c>
      <c r="V11" s="17">
        <v>521.75</v>
      </c>
      <c r="W11" s="17">
        <v>523.84</v>
      </c>
      <c r="X11" s="17">
        <v>525.43656716417911</v>
      </c>
      <c r="Y11" s="17">
        <v>525.26616915422881</v>
      </c>
      <c r="Z11" s="17">
        <v>525.4083333333333</v>
      </c>
      <c r="AA11" s="17">
        <v>523.71212121212125</v>
      </c>
      <c r="AB11" s="17">
        <v>522.53409090909088</v>
      </c>
      <c r="AC11" s="34">
        <f t="shared" si="1"/>
        <v>509.43227348107939</v>
      </c>
      <c r="AD11" s="18"/>
    </row>
    <row r="12" spans="1:30" ht="20.100000000000001" customHeight="1" x14ac:dyDescent="0.2">
      <c r="A12" s="6">
        <v>7</v>
      </c>
      <c r="B12" s="4" t="s">
        <v>1</v>
      </c>
      <c r="C12" s="5" t="s">
        <v>7</v>
      </c>
      <c r="D12" s="16">
        <v>65590.909090909088</v>
      </c>
      <c r="E12" s="16">
        <v>65965.909090909088</v>
      </c>
      <c r="F12" s="16">
        <v>66387.5</v>
      </c>
      <c r="G12" s="16">
        <v>68055.555555555562</v>
      </c>
      <c r="H12" s="16">
        <v>68139.772727272721</v>
      </c>
      <c r="I12" s="16">
        <v>67327.083333333328</v>
      </c>
      <c r="J12" s="16">
        <v>67360</v>
      </c>
      <c r="K12" s="16">
        <v>68694.444444444438</v>
      </c>
      <c r="L12" s="16">
        <v>69013.888888888891</v>
      </c>
      <c r="M12" s="16">
        <v>68909.090909090912</v>
      </c>
      <c r="N12" s="16">
        <v>68909.090909090912</v>
      </c>
      <c r="O12" s="16">
        <v>68909.090909090912</v>
      </c>
      <c r="P12" s="32">
        <f t="shared" si="0"/>
        <v>67771.861321548829</v>
      </c>
      <c r="Q12" s="17">
        <v>692.8650793650794</v>
      </c>
      <c r="R12" s="17">
        <v>698.99327956989237</v>
      </c>
      <c r="S12" s="17">
        <v>707.671875</v>
      </c>
      <c r="T12" s="17">
        <v>718.91532258064512</v>
      </c>
      <c r="U12" s="17">
        <v>713.96384615384613</v>
      </c>
      <c r="V12" s="17">
        <v>711.75769230769231</v>
      </c>
      <c r="W12" s="17">
        <v>713.62538461538463</v>
      </c>
      <c r="X12" s="17">
        <v>716.01302083333326</v>
      </c>
      <c r="Y12" s="17">
        <v>720.86772486772497</v>
      </c>
      <c r="Z12" s="17">
        <v>718.67265625000005</v>
      </c>
      <c r="AA12" s="17">
        <v>719.67051282051284</v>
      </c>
      <c r="AB12" s="17">
        <v>724.39230769230767</v>
      </c>
      <c r="AC12" s="34">
        <f t="shared" si="1"/>
        <v>713.11739183803491</v>
      </c>
      <c r="AD12" s="18"/>
    </row>
    <row r="13" spans="1:30" ht="20.100000000000001" customHeight="1" x14ac:dyDescent="0.2">
      <c r="A13" s="6">
        <v>8</v>
      </c>
      <c r="B13" s="7" t="s">
        <v>8</v>
      </c>
      <c r="C13" s="9" t="s">
        <v>35</v>
      </c>
      <c r="D13" s="16">
        <v>1029.409375</v>
      </c>
      <c r="E13" s="16">
        <v>1023.2207207207207</v>
      </c>
      <c r="F13" s="16">
        <v>1076.3888888888887</v>
      </c>
      <c r="G13" s="16">
        <v>1085.6510416666667</v>
      </c>
      <c r="H13" s="16">
        <v>1059.2651515151515</v>
      </c>
      <c r="I13" s="16">
        <v>1064.0429292929293</v>
      </c>
      <c r="J13" s="16">
        <v>1081.215625</v>
      </c>
      <c r="K13" s="16">
        <v>1091.3802083333333</v>
      </c>
      <c r="L13" s="16">
        <v>1089.3232323232326</v>
      </c>
      <c r="M13" s="16">
        <v>1085.8469696969696</v>
      </c>
      <c r="N13" s="16">
        <v>1096.9791666666665</v>
      </c>
      <c r="O13" s="16">
        <v>1084.3863636363637</v>
      </c>
      <c r="P13" s="32">
        <f t="shared" si="0"/>
        <v>1072.2591393950768</v>
      </c>
      <c r="Q13" s="17">
        <v>46.214102564102554</v>
      </c>
      <c r="R13" s="17">
        <v>46.098484848484851</v>
      </c>
      <c r="S13" s="17">
        <v>47.876016260162601</v>
      </c>
      <c r="T13" s="17">
        <v>47.853658536585364</v>
      </c>
      <c r="U13" s="17">
        <v>51.032926829268291</v>
      </c>
      <c r="V13" s="17">
        <v>47.475000000000001</v>
      </c>
      <c r="W13" s="17">
        <v>47.884615384615387</v>
      </c>
      <c r="X13" s="17">
        <v>48.410256410256409</v>
      </c>
      <c r="Y13" s="17">
        <v>48.004385964912274</v>
      </c>
      <c r="Z13" s="17">
        <v>49.184615384615384</v>
      </c>
      <c r="AA13" s="17">
        <v>48.75833333333334</v>
      </c>
      <c r="AB13" s="17">
        <v>48.109756097560975</v>
      </c>
      <c r="AC13" s="34">
        <f t="shared" si="1"/>
        <v>48.075179301158123</v>
      </c>
      <c r="AD13" s="18"/>
    </row>
    <row r="14" spans="1:30" ht="20.100000000000001" customHeight="1" x14ac:dyDescent="0.2">
      <c r="A14" s="6">
        <v>9</v>
      </c>
      <c r="B14" s="3" t="s">
        <v>1</v>
      </c>
      <c r="C14" s="9" t="s">
        <v>36</v>
      </c>
      <c r="D14" s="16">
        <v>741.51111111111106</v>
      </c>
      <c r="E14" s="16">
        <v>750.95698924731175</v>
      </c>
      <c r="F14" s="16">
        <v>787.36202185792342</v>
      </c>
      <c r="G14" s="16">
        <v>776.68306010928961</v>
      </c>
      <c r="H14" s="16">
        <v>696.31588541666667</v>
      </c>
      <c r="I14" s="16">
        <v>754.21666666666658</v>
      </c>
      <c r="J14" s="16">
        <v>836.01250000000005</v>
      </c>
      <c r="K14" s="16">
        <v>828.48148148148152</v>
      </c>
      <c r="L14" s="16">
        <v>781.33333333333326</v>
      </c>
      <c r="M14" s="16">
        <v>832.07187499999986</v>
      </c>
      <c r="N14" s="16">
        <v>762.53125</v>
      </c>
      <c r="O14" s="16">
        <v>731.63440860215053</v>
      </c>
      <c r="P14" s="32">
        <f t="shared" si="0"/>
        <v>773.25921523549448</v>
      </c>
      <c r="Q14" s="17">
        <v>32.714705882352931</v>
      </c>
      <c r="R14" s="17">
        <v>33.198529411764703</v>
      </c>
      <c r="S14" s="17">
        <v>34.554726368159201</v>
      </c>
      <c r="T14" s="17">
        <v>34.007462686567166</v>
      </c>
      <c r="U14" s="17">
        <v>32.710294117647052</v>
      </c>
      <c r="V14" s="17">
        <v>33.345588235294116</v>
      </c>
      <c r="W14" s="17">
        <v>37.225735294117648</v>
      </c>
      <c r="X14" s="17">
        <v>36.114427860696516</v>
      </c>
      <c r="Y14" s="17">
        <v>35.269900497512431</v>
      </c>
      <c r="Z14" s="17">
        <v>36.245588235294129</v>
      </c>
      <c r="AA14" s="17">
        <v>33.486519607843135</v>
      </c>
      <c r="AB14" s="17">
        <v>32.114427860696523</v>
      </c>
      <c r="AC14" s="34">
        <f t="shared" si="1"/>
        <v>34.248992171495466</v>
      </c>
      <c r="AD14" s="18"/>
    </row>
    <row r="15" spans="1:30" ht="20.100000000000001" customHeight="1" x14ac:dyDescent="0.2">
      <c r="A15" s="6">
        <v>10</v>
      </c>
      <c r="B15" s="3" t="s">
        <v>1</v>
      </c>
      <c r="C15" s="9" t="s">
        <v>37</v>
      </c>
      <c r="D15" s="37" t="e">
        <v>#DIV/0!</v>
      </c>
      <c r="E15" s="37" t="e">
        <v>#DIV/0!</v>
      </c>
      <c r="F15" s="37" t="e">
        <v>#DIV/0!</v>
      </c>
      <c r="G15" s="37" t="e">
        <v>#DIV/0!</v>
      </c>
      <c r="H15" s="37" t="e">
        <v>#DIV/0!</v>
      </c>
      <c r="I15" s="37" t="e">
        <v>#DIV/0!</v>
      </c>
      <c r="J15" s="37" t="e">
        <v>#DIV/0!</v>
      </c>
      <c r="K15" s="37" t="e">
        <v>#DIV/0!</v>
      </c>
      <c r="L15" s="37" t="e">
        <v>#DIV/0!</v>
      </c>
      <c r="M15" s="37" t="e">
        <v>#DIV/0!</v>
      </c>
      <c r="N15" s="16" t="e">
        <v>#DIV/0!</v>
      </c>
      <c r="O15" s="37" t="e">
        <v>#DIV/0!</v>
      </c>
      <c r="P15" s="32" t="e">
        <f t="shared" si="0"/>
        <v>#DIV/0!</v>
      </c>
      <c r="Q15" s="36" t="s">
        <v>67</v>
      </c>
      <c r="R15" s="17" t="s">
        <v>67</v>
      </c>
      <c r="S15" s="36" t="s">
        <v>67</v>
      </c>
      <c r="T15" s="36" t="s">
        <v>67</v>
      </c>
      <c r="U15" s="17" t="s">
        <v>67</v>
      </c>
      <c r="V15" s="36" t="s">
        <v>67</v>
      </c>
      <c r="W15" s="17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4" t="e">
        <f t="shared" si="1"/>
        <v>#DIV/0!</v>
      </c>
      <c r="AD15" s="18"/>
    </row>
    <row r="16" spans="1:30" ht="20.100000000000001" customHeight="1" x14ac:dyDescent="0.2">
      <c r="A16" s="6">
        <v>11</v>
      </c>
      <c r="B16" s="3" t="s">
        <v>1</v>
      </c>
      <c r="C16" s="9" t="s">
        <v>9</v>
      </c>
      <c r="D16" s="16">
        <v>995.28374999999994</v>
      </c>
      <c r="E16" s="16">
        <v>1016.7291666666666</v>
      </c>
      <c r="F16" s="16">
        <v>1049.0218253968255</v>
      </c>
      <c r="G16" s="16">
        <v>1063.5701754385966</v>
      </c>
      <c r="H16" s="16">
        <v>941.39743589743591</v>
      </c>
      <c r="I16" s="16">
        <v>940.66458333333321</v>
      </c>
      <c r="J16" s="16">
        <v>994.50921052631577</v>
      </c>
      <c r="K16" s="16">
        <v>1083.7880952380954</v>
      </c>
      <c r="L16" s="16">
        <v>988.22972972972968</v>
      </c>
      <c r="M16" s="16">
        <v>1021.6302631578947</v>
      </c>
      <c r="N16" s="16">
        <v>1018.6599099099101</v>
      </c>
      <c r="O16" s="16">
        <v>1019.9329268292682</v>
      </c>
      <c r="P16" s="32">
        <f t="shared" si="0"/>
        <v>1011.1180893436725</v>
      </c>
      <c r="Q16" s="17">
        <v>44.218750000000007</v>
      </c>
      <c r="R16" s="17">
        <v>45.51063829787234</v>
      </c>
      <c r="S16" s="17">
        <v>44.95918367346939</v>
      </c>
      <c r="T16" s="17">
        <v>45.313405797101453</v>
      </c>
      <c r="U16" s="17">
        <v>51.368478260869558</v>
      </c>
      <c r="V16" s="17">
        <v>42.524074074074072</v>
      </c>
      <c r="W16" s="17">
        <v>51.88666666666667</v>
      </c>
      <c r="X16" s="17">
        <v>45.482954545454547</v>
      </c>
      <c r="Y16" s="17">
        <v>44.846899224806201</v>
      </c>
      <c r="Z16" s="17">
        <v>52.985869565217392</v>
      </c>
      <c r="AA16" s="17">
        <v>45.618518518518513</v>
      </c>
      <c r="AB16" s="17">
        <v>45.484693877551024</v>
      </c>
      <c r="AC16" s="34">
        <f t="shared" si="1"/>
        <v>46.683344375133423</v>
      </c>
      <c r="AD16" s="18"/>
    </row>
    <row r="17" spans="1:30" ht="20.100000000000001" customHeight="1" x14ac:dyDescent="0.2">
      <c r="A17" s="6">
        <v>12</v>
      </c>
      <c r="B17" s="8" t="s">
        <v>41</v>
      </c>
      <c r="C17" s="9" t="s">
        <v>64</v>
      </c>
      <c r="D17" s="37">
        <v>31050</v>
      </c>
      <c r="E17" s="37">
        <v>31050</v>
      </c>
      <c r="F17" s="16">
        <v>33925</v>
      </c>
      <c r="G17" s="16">
        <v>31806.25</v>
      </c>
      <c r="H17" s="16">
        <v>31135</v>
      </c>
      <c r="I17" s="16">
        <v>33460</v>
      </c>
      <c r="J17" s="16">
        <v>33003.333333333336</v>
      </c>
      <c r="K17" s="16">
        <v>34780.952380952382</v>
      </c>
      <c r="L17" s="16">
        <v>36166.666666666664</v>
      </c>
      <c r="M17" s="16">
        <v>37666.666666666664</v>
      </c>
      <c r="N17" s="16">
        <v>36200</v>
      </c>
      <c r="O17" s="16">
        <v>36625</v>
      </c>
      <c r="P17" s="32">
        <f t="shared" si="0"/>
        <v>33905.73908730159</v>
      </c>
      <c r="Q17" s="17">
        <v>337.5</v>
      </c>
      <c r="R17" s="17">
        <v>337.5</v>
      </c>
      <c r="S17" s="17">
        <v>365</v>
      </c>
      <c r="T17" s="17">
        <v>356.625</v>
      </c>
      <c r="U17" s="17">
        <v>359.58333333333337</v>
      </c>
      <c r="V17" s="17">
        <v>375.27777777777783</v>
      </c>
      <c r="W17" s="17">
        <v>372.66666666666669</v>
      </c>
      <c r="X17" s="17">
        <v>395.71428571428572</v>
      </c>
      <c r="Y17" s="17">
        <v>413.33333333333331</v>
      </c>
      <c r="Z17" s="17">
        <v>467.5</v>
      </c>
      <c r="AA17" s="17">
        <v>387.38095238095235</v>
      </c>
      <c r="AB17" s="17">
        <v>424</v>
      </c>
      <c r="AC17" s="34">
        <f t="shared" si="1"/>
        <v>382.6734457671958</v>
      </c>
      <c r="AD17" s="18"/>
    </row>
    <row r="18" spans="1:30" ht="20.100000000000001" customHeight="1" x14ac:dyDescent="0.2">
      <c r="A18" s="6">
        <v>13</v>
      </c>
      <c r="B18" s="3" t="s">
        <v>1</v>
      </c>
      <c r="C18" s="10" t="s">
        <v>14</v>
      </c>
      <c r="D18" s="16">
        <v>28754.464285714286</v>
      </c>
      <c r="E18" s="16">
        <v>28767.083333333332</v>
      </c>
      <c r="F18" s="16">
        <v>29402.155172413793</v>
      </c>
      <c r="G18" s="16">
        <v>29653.472222222223</v>
      </c>
      <c r="H18" s="16">
        <v>30535.344827586207</v>
      </c>
      <c r="I18" s="16">
        <v>31102.678571428572</v>
      </c>
      <c r="J18" s="16">
        <v>30840</v>
      </c>
      <c r="K18" s="16">
        <v>30756.03448275862</v>
      </c>
      <c r="L18" s="16">
        <v>30191.935483870966</v>
      </c>
      <c r="M18" s="16">
        <v>30180.277777777777</v>
      </c>
      <c r="N18" s="16">
        <v>29761.290322580644</v>
      </c>
      <c r="O18" s="16">
        <v>29947.849462365593</v>
      </c>
      <c r="P18" s="32">
        <f t="shared" si="0"/>
        <v>29991.048828504336</v>
      </c>
      <c r="Q18" s="17">
        <v>318.95689655172413</v>
      </c>
      <c r="R18" s="17">
        <v>321.18333333333334</v>
      </c>
      <c r="S18" s="17">
        <v>323.55277777777781</v>
      </c>
      <c r="T18" s="17">
        <v>330.78225806451616</v>
      </c>
      <c r="U18" s="17">
        <v>339.04500000000002</v>
      </c>
      <c r="V18" s="17">
        <v>343.41666666666663</v>
      </c>
      <c r="W18" s="17">
        <v>343.828125</v>
      </c>
      <c r="X18" s="17">
        <v>340.83333333333331</v>
      </c>
      <c r="Y18" s="17">
        <v>337.27272727272725</v>
      </c>
      <c r="Z18" s="17">
        <v>338.15430107526879</v>
      </c>
      <c r="AA18" s="17">
        <v>333.71212121212119</v>
      </c>
      <c r="AB18" s="17">
        <v>331.99494949494954</v>
      </c>
      <c r="AC18" s="34">
        <f t="shared" si="1"/>
        <v>333.56104081520158</v>
      </c>
      <c r="AD18" s="18"/>
    </row>
    <row r="19" spans="1:30" ht="20.100000000000001" customHeight="1" x14ac:dyDescent="0.2">
      <c r="A19" s="6">
        <v>14</v>
      </c>
      <c r="B19" s="3" t="s">
        <v>1</v>
      </c>
      <c r="C19" s="10" t="s">
        <v>38</v>
      </c>
      <c r="D19" s="16">
        <v>22954.090909090908</v>
      </c>
      <c r="E19" s="16">
        <v>23690.863636363636</v>
      </c>
      <c r="F19" s="16">
        <v>24788.503086419751</v>
      </c>
      <c r="G19" s="16">
        <v>25307.272727272728</v>
      </c>
      <c r="H19" s="16">
        <v>25039.909090909092</v>
      </c>
      <c r="I19" s="16">
        <v>26377.160493827159</v>
      </c>
      <c r="J19" s="16">
        <v>26443.636363636364</v>
      </c>
      <c r="K19" s="16">
        <v>26359.119496855343</v>
      </c>
      <c r="L19" s="16">
        <v>25819.621212121212</v>
      </c>
      <c r="M19" s="16">
        <v>25612.5</v>
      </c>
      <c r="N19" s="16">
        <v>25518.636363636364</v>
      </c>
      <c r="O19" s="16">
        <v>25431.712962962964</v>
      </c>
      <c r="P19" s="32">
        <f t="shared" si="0"/>
        <v>25278.585528591295</v>
      </c>
      <c r="Q19" s="17">
        <v>249.47704918032787</v>
      </c>
      <c r="R19" s="17">
        <v>260.29918032786884</v>
      </c>
      <c r="S19" s="17">
        <v>273.87146892655369</v>
      </c>
      <c r="T19" s="17">
        <v>279.65983606557376</v>
      </c>
      <c r="U19" s="17">
        <v>279.23551912568308</v>
      </c>
      <c r="V19" s="17">
        <v>288.81111111111107</v>
      </c>
      <c r="W19" s="17">
        <v>290.49761904761903</v>
      </c>
      <c r="X19" s="17">
        <v>292.00546448087437</v>
      </c>
      <c r="Y19" s="17">
        <v>287.32804232804233</v>
      </c>
      <c r="Z19" s="17">
        <v>287.25191256830607</v>
      </c>
      <c r="AA19" s="17">
        <v>284.07392473118284</v>
      </c>
      <c r="AB19" s="17">
        <v>283.48087431693995</v>
      </c>
      <c r="AC19" s="34">
        <f t="shared" si="1"/>
        <v>279.66600018417358</v>
      </c>
      <c r="AD19" s="18"/>
    </row>
    <row r="20" spans="1:30" ht="20.100000000000001" customHeight="1" x14ac:dyDescent="0.2">
      <c r="A20" s="6">
        <v>15</v>
      </c>
      <c r="B20" s="3" t="s">
        <v>1</v>
      </c>
      <c r="C20" s="13" t="s">
        <v>42</v>
      </c>
      <c r="D20" s="16">
        <v>22311.875</v>
      </c>
      <c r="E20" s="16">
        <v>22980.277777777777</v>
      </c>
      <c r="F20" s="16">
        <v>23740</v>
      </c>
      <c r="G20" s="16">
        <v>23650</v>
      </c>
      <c r="H20" s="16">
        <v>24412.5</v>
      </c>
      <c r="I20" s="16">
        <v>23532.440476190473</v>
      </c>
      <c r="J20" s="16">
        <v>24275</v>
      </c>
      <c r="K20" s="16">
        <v>24016.435185185186</v>
      </c>
      <c r="L20" s="16">
        <v>23158.333333333332</v>
      </c>
      <c r="M20" s="16">
        <v>24111.111111111109</v>
      </c>
      <c r="N20" s="16">
        <v>24388.425925925927</v>
      </c>
      <c r="O20" s="16">
        <v>24339.460784313724</v>
      </c>
      <c r="P20" s="32">
        <f t="shared" si="0"/>
        <v>23742.98829948646</v>
      </c>
      <c r="Q20" s="17">
        <v>258.41754385964913</v>
      </c>
      <c r="R20" s="17">
        <v>265.21568627450978</v>
      </c>
      <c r="S20" s="17">
        <v>270.5092592592593</v>
      </c>
      <c r="T20" s="17">
        <v>275.36274509803917</v>
      </c>
      <c r="U20" s="17">
        <v>273.82058823529411</v>
      </c>
      <c r="V20" s="17">
        <v>268.00490196078437</v>
      </c>
      <c r="W20" s="17">
        <v>282.31578947368422</v>
      </c>
      <c r="X20" s="17">
        <v>270.54824561403507</v>
      </c>
      <c r="Y20" s="17">
        <v>259.83333333333331</v>
      </c>
      <c r="Z20" s="17">
        <v>279.61250000000001</v>
      </c>
      <c r="AA20" s="17">
        <v>280.72916666666663</v>
      </c>
      <c r="AB20" s="17">
        <v>272.49561403508767</v>
      </c>
      <c r="AC20" s="34">
        <f t="shared" si="1"/>
        <v>271.40544781752857</v>
      </c>
      <c r="AD20" s="18"/>
    </row>
    <row r="21" spans="1:30" ht="20.100000000000001" customHeight="1" x14ac:dyDescent="0.2">
      <c r="A21" s="6">
        <v>16</v>
      </c>
      <c r="B21" s="3" t="s">
        <v>1</v>
      </c>
      <c r="C21" s="35" t="s">
        <v>39</v>
      </c>
      <c r="D21" s="16">
        <v>19667.391304347828</v>
      </c>
      <c r="E21" s="16">
        <v>19496.195652173912</v>
      </c>
      <c r="F21" s="16">
        <v>20108.876811594204</v>
      </c>
      <c r="G21" s="16">
        <v>21278.166666666672</v>
      </c>
      <c r="H21" s="16" t="e">
        <v>#DIV/0!</v>
      </c>
      <c r="I21" s="16">
        <v>21007.246376811596</v>
      </c>
      <c r="J21" s="16">
        <v>21473.809523809523</v>
      </c>
      <c r="K21" s="16">
        <v>20860.227272727272</v>
      </c>
      <c r="L21" s="16">
        <v>20337.719298245614</v>
      </c>
      <c r="M21" s="16">
        <v>20872.727272727272</v>
      </c>
      <c r="N21" s="16">
        <v>20238.636363636364</v>
      </c>
      <c r="O21" s="16">
        <v>20897.817460317459</v>
      </c>
      <c r="P21" s="32" t="e">
        <f t="shared" si="0"/>
        <v>#DIV/0!</v>
      </c>
      <c r="Q21" s="17">
        <v>220.84294871794873</v>
      </c>
      <c r="R21" s="17">
        <v>220.71333333333337</v>
      </c>
      <c r="S21" s="17">
        <v>231.54666666666668</v>
      </c>
      <c r="T21" s="17">
        <v>240.94940476190476</v>
      </c>
      <c r="U21" s="17">
        <v>239.15192307692308</v>
      </c>
      <c r="V21" s="17">
        <v>239.72756410256412</v>
      </c>
      <c r="W21" s="17">
        <v>237.54206349206348</v>
      </c>
      <c r="X21" s="17">
        <v>234.63043478260869</v>
      </c>
      <c r="Y21" s="17">
        <v>230.80681818181819</v>
      </c>
      <c r="Z21" s="17">
        <v>236.72916666666666</v>
      </c>
      <c r="AA21" s="17">
        <v>233.49637681159422</v>
      </c>
      <c r="AB21" s="17">
        <v>236.34722222222226</v>
      </c>
      <c r="AC21" s="34">
        <f t="shared" si="1"/>
        <v>233.54032690135952</v>
      </c>
      <c r="AD21" s="18"/>
    </row>
    <row r="22" spans="1:30" ht="20.100000000000001" customHeight="1" x14ac:dyDescent="0.2">
      <c r="A22" s="6">
        <v>17</v>
      </c>
      <c r="B22" s="3" t="s">
        <v>1</v>
      </c>
      <c r="C22" s="9" t="s">
        <v>10</v>
      </c>
      <c r="D22" s="16">
        <v>35000</v>
      </c>
      <c r="E22" s="16">
        <v>35000</v>
      </c>
      <c r="F22" s="16">
        <v>34500</v>
      </c>
      <c r="G22" s="16">
        <v>33041.666666666664</v>
      </c>
      <c r="H22" s="16">
        <v>34100</v>
      </c>
      <c r="I22" s="16">
        <v>27604.166666666668</v>
      </c>
      <c r="J22" s="16">
        <v>30239.285714285714</v>
      </c>
      <c r="K22" s="16">
        <v>30175</v>
      </c>
      <c r="L22" s="16">
        <v>31395.833333333332</v>
      </c>
      <c r="M22" s="16">
        <v>32940</v>
      </c>
      <c r="N22" s="16">
        <v>31854.166666666668</v>
      </c>
      <c r="O22" s="16">
        <v>33350</v>
      </c>
      <c r="P22" s="32">
        <f t="shared" si="0"/>
        <v>32433.343253968254</v>
      </c>
      <c r="Q22" s="17">
        <v>383.33333333333331</v>
      </c>
      <c r="R22" s="17">
        <v>386.75</v>
      </c>
      <c r="S22" s="17">
        <v>383.75</v>
      </c>
      <c r="T22" s="17">
        <v>367.5</v>
      </c>
      <c r="U22" s="17">
        <v>374.85714285714283</v>
      </c>
      <c r="V22" s="17">
        <v>347.91666666666669</v>
      </c>
      <c r="W22" s="17">
        <v>328.8125</v>
      </c>
      <c r="X22" s="17">
        <v>336.78571428571428</v>
      </c>
      <c r="Y22" s="17">
        <v>336.66666666666669</v>
      </c>
      <c r="Z22" s="17">
        <v>378.57142857142856</v>
      </c>
      <c r="AA22" s="17">
        <v>334.32291666666663</v>
      </c>
      <c r="AB22" s="17">
        <v>341.42857142857144</v>
      </c>
      <c r="AC22" s="34">
        <f t="shared" si="1"/>
        <v>358.39124503968247</v>
      </c>
      <c r="AD22" s="18"/>
    </row>
    <row r="23" spans="1:30" ht="20.100000000000001" customHeight="1" x14ac:dyDescent="0.2">
      <c r="A23" s="6">
        <v>18</v>
      </c>
      <c r="B23" s="3" t="s">
        <v>1</v>
      </c>
      <c r="C23" s="10" t="s">
        <v>46</v>
      </c>
      <c r="D23" s="16">
        <v>28365</v>
      </c>
      <c r="E23" s="16">
        <v>28271.370967741936</v>
      </c>
      <c r="F23" s="16">
        <v>28025.78125</v>
      </c>
      <c r="G23" s="16">
        <v>28659.408602150535</v>
      </c>
      <c r="H23" s="16">
        <v>29267.941176470587</v>
      </c>
      <c r="I23" s="16">
        <v>30035</v>
      </c>
      <c r="J23" s="16">
        <v>29789.453125</v>
      </c>
      <c r="K23" s="16">
        <v>29774.479166666664</v>
      </c>
      <c r="L23" s="16">
        <v>29493.137254901958</v>
      </c>
      <c r="M23" s="16">
        <v>29170</v>
      </c>
      <c r="N23" s="16">
        <v>29055.555555555555</v>
      </c>
      <c r="O23" s="16">
        <v>29125</v>
      </c>
      <c r="P23" s="32">
        <f t="shared" si="0"/>
        <v>29086.010591540602</v>
      </c>
      <c r="Q23" s="17">
        <v>316.75757575757575</v>
      </c>
      <c r="R23" s="17">
        <v>317.63480392156862</v>
      </c>
      <c r="S23" s="17">
        <v>319.11904761904765</v>
      </c>
      <c r="T23" s="17">
        <v>324.69362745098033</v>
      </c>
      <c r="U23" s="17">
        <v>326.53750000000002</v>
      </c>
      <c r="V23" s="17">
        <v>332.14460784313729</v>
      </c>
      <c r="W23" s="17">
        <v>332</v>
      </c>
      <c r="X23" s="17">
        <v>329.06250000000006</v>
      </c>
      <c r="Y23" s="17">
        <v>326.52412280701759</v>
      </c>
      <c r="Z23" s="17">
        <v>328.26249999999999</v>
      </c>
      <c r="AA23" s="17">
        <v>325.58333333333337</v>
      </c>
      <c r="AB23" s="17">
        <v>323.79504504504507</v>
      </c>
      <c r="AC23" s="34">
        <f t="shared" si="1"/>
        <v>325.17622198147546</v>
      </c>
      <c r="AD23" s="18"/>
    </row>
    <row r="24" spans="1:30" ht="20.100000000000001" customHeight="1" x14ac:dyDescent="0.2">
      <c r="A24" s="6">
        <v>19</v>
      </c>
      <c r="B24" s="3" t="s">
        <v>1</v>
      </c>
      <c r="C24" s="10" t="s">
        <v>15</v>
      </c>
      <c r="D24" s="16">
        <v>21524.553571428572</v>
      </c>
      <c r="E24" s="37">
        <v>21654.985119047622</v>
      </c>
      <c r="F24" s="16">
        <v>22132.040229885057</v>
      </c>
      <c r="G24" s="16">
        <v>22805.701754385966</v>
      </c>
      <c r="H24" s="16">
        <v>23439.444444444449</v>
      </c>
      <c r="I24" s="16">
        <v>23397.587719298244</v>
      </c>
      <c r="J24" s="16">
        <v>23354.385964912282</v>
      </c>
      <c r="K24" s="16">
        <v>23665.922619047622</v>
      </c>
      <c r="L24" s="16">
        <v>23075.073099415207</v>
      </c>
      <c r="M24" s="16">
        <v>23089.035087719298</v>
      </c>
      <c r="N24" s="16">
        <v>22989.211309523809</v>
      </c>
      <c r="O24" s="16">
        <v>22915.178571428572</v>
      </c>
      <c r="P24" s="32">
        <f t="shared" si="0"/>
        <v>22836.926624211392</v>
      </c>
      <c r="Q24" s="17">
        <v>238.27741935483871</v>
      </c>
      <c r="R24" s="17">
        <v>240.54166666666669</v>
      </c>
      <c r="S24" s="17">
        <v>248.34244791666666</v>
      </c>
      <c r="T24" s="17">
        <v>252.96825396825398</v>
      </c>
      <c r="U24" s="17">
        <v>260.14365079365081</v>
      </c>
      <c r="V24" s="17">
        <v>262.84139784946234</v>
      </c>
      <c r="W24" s="17">
        <v>260.94274193548387</v>
      </c>
      <c r="X24" s="17">
        <v>261.48387096774195</v>
      </c>
      <c r="Y24" s="17">
        <v>255.48280423280426</v>
      </c>
      <c r="Z24" s="17">
        <v>258.03624338624337</v>
      </c>
      <c r="AA24" s="17">
        <v>258.33196721311475</v>
      </c>
      <c r="AB24" s="17">
        <v>257.11475409836066</v>
      </c>
      <c r="AC24" s="34">
        <f t="shared" si="1"/>
        <v>254.54226819860733</v>
      </c>
      <c r="AD24" s="18"/>
    </row>
    <row r="25" spans="1:30" ht="20.100000000000001" customHeight="1" x14ac:dyDescent="0.2">
      <c r="A25" s="6">
        <v>20</v>
      </c>
      <c r="B25" s="3" t="s">
        <v>1</v>
      </c>
      <c r="C25" s="9" t="s">
        <v>11</v>
      </c>
      <c r="D25" s="16">
        <v>18718.42105263158</v>
      </c>
      <c r="E25" s="16">
        <v>19540.625</v>
      </c>
      <c r="F25" s="16">
        <v>20095.238095238095</v>
      </c>
      <c r="G25" s="16">
        <v>20566.885964912282</v>
      </c>
      <c r="H25" s="16">
        <v>20500</v>
      </c>
      <c r="I25" s="16">
        <v>19921.401515151516</v>
      </c>
      <c r="J25" s="16">
        <v>21342.5</v>
      </c>
      <c r="K25" s="16">
        <v>21059.21052631579</v>
      </c>
      <c r="L25" s="16">
        <v>20264.285714285717</v>
      </c>
      <c r="M25" s="16">
        <v>20394.31818181818</v>
      </c>
      <c r="N25" s="16">
        <v>20771.825396825399</v>
      </c>
      <c r="O25" s="16">
        <v>20755.208333333332</v>
      </c>
      <c r="P25" s="32">
        <f t="shared" si="0"/>
        <v>20327.493315042659</v>
      </c>
      <c r="Q25" s="17">
        <v>209.9047619047619</v>
      </c>
      <c r="R25" s="17">
        <v>219.14772727272728</v>
      </c>
      <c r="S25" s="17">
        <v>228.92753623188403</v>
      </c>
      <c r="T25" s="17">
        <v>233.1904761904762</v>
      </c>
      <c r="U25" s="17">
        <v>240.99200000000002</v>
      </c>
      <c r="V25" s="17">
        <v>240.5956790123457</v>
      </c>
      <c r="W25" s="17">
        <v>239.40416666666667</v>
      </c>
      <c r="X25" s="17">
        <v>241.375</v>
      </c>
      <c r="Y25" s="17">
        <v>244.56159420289853</v>
      </c>
      <c r="Z25" s="17">
        <v>239.04038461538462</v>
      </c>
      <c r="AA25" s="17">
        <v>240.92333333333332</v>
      </c>
      <c r="AB25" s="17">
        <v>234.86728395061729</v>
      </c>
      <c r="AC25" s="34">
        <f t="shared" si="1"/>
        <v>234.41082861509128</v>
      </c>
      <c r="AD25" s="18"/>
    </row>
    <row r="26" spans="1:30" ht="20.100000000000001" customHeight="1" x14ac:dyDescent="0.2">
      <c r="A26" s="6">
        <v>21</v>
      </c>
      <c r="B26" s="4" t="s">
        <v>1</v>
      </c>
      <c r="C26" s="5" t="s">
        <v>13</v>
      </c>
      <c r="D26" s="16">
        <v>13859.756097560976</v>
      </c>
      <c r="E26" s="16">
        <v>14338.720238095239</v>
      </c>
      <c r="F26" s="16">
        <v>14718.59756097561</v>
      </c>
      <c r="G26" s="16">
        <v>14910.68376068376</v>
      </c>
      <c r="H26" s="16">
        <v>15454.471544715445</v>
      </c>
      <c r="I26" s="16">
        <v>15568.918918918918</v>
      </c>
      <c r="J26" s="37">
        <v>15717.027027027027</v>
      </c>
      <c r="K26" s="16">
        <v>15449.671052631578</v>
      </c>
      <c r="L26" s="16">
        <v>15163.888888888891</v>
      </c>
      <c r="M26" s="16">
        <v>15664.875</v>
      </c>
      <c r="N26" s="16">
        <v>15406.25</v>
      </c>
      <c r="O26" s="16">
        <v>15842.757936507938</v>
      </c>
      <c r="P26" s="32">
        <f t="shared" si="0"/>
        <v>15174.634835500447</v>
      </c>
      <c r="Q26" s="17">
        <v>159.70212765957447</v>
      </c>
      <c r="R26" s="17">
        <v>164.31382978723406</v>
      </c>
      <c r="S26" s="17">
        <v>169.4891304347826</v>
      </c>
      <c r="T26" s="17">
        <v>173.02592592592592</v>
      </c>
      <c r="U26" s="17">
        <v>177.95496453900705</v>
      </c>
      <c r="V26" s="17">
        <v>177.87878787878788</v>
      </c>
      <c r="W26" s="17">
        <v>179.21250000000001</v>
      </c>
      <c r="X26" s="17">
        <v>179.18181818181819</v>
      </c>
      <c r="Y26" s="17">
        <v>179.45035460992909</v>
      </c>
      <c r="Z26" s="36">
        <v>180.7326086956522</v>
      </c>
      <c r="AA26" s="17">
        <v>180.19927536231882</v>
      </c>
      <c r="AB26" s="17">
        <v>181.91319444444446</v>
      </c>
      <c r="AC26" s="34">
        <f t="shared" si="1"/>
        <v>175.25454312662291</v>
      </c>
      <c r="AD26" s="18"/>
    </row>
    <row r="27" spans="1:30" ht="20.100000000000001" customHeight="1" x14ac:dyDescent="0.2">
      <c r="A27" s="6">
        <v>22</v>
      </c>
      <c r="B27" s="8" t="s">
        <v>41</v>
      </c>
      <c r="C27" s="9" t="s">
        <v>16</v>
      </c>
      <c r="D27" s="16">
        <v>61166.666666666664</v>
      </c>
      <c r="E27" s="16">
        <v>51541.666666666664</v>
      </c>
      <c r="F27" s="16">
        <v>57444.444444444438</v>
      </c>
      <c r="G27" s="16">
        <v>55500</v>
      </c>
      <c r="H27" s="16">
        <v>57666.666666666664</v>
      </c>
      <c r="I27" s="16">
        <v>55916.666666666664</v>
      </c>
      <c r="J27" s="16">
        <v>57583.333333333336</v>
      </c>
      <c r="K27" s="16">
        <v>75000</v>
      </c>
      <c r="L27" s="16">
        <v>54111.111111111117</v>
      </c>
      <c r="M27" s="16">
        <v>50333.333333333336</v>
      </c>
      <c r="N27" s="16">
        <v>53416.666666666664</v>
      </c>
      <c r="O27" s="16">
        <v>46750</v>
      </c>
      <c r="P27" s="32">
        <f t="shared" si="0"/>
        <v>56369.212962962956</v>
      </c>
      <c r="Q27" s="17">
        <v>692.8</v>
      </c>
      <c r="R27" s="17">
        <v>659.25</v>
      </c>
      <c r="S27" s="17">
        <v>614.16666666666663</v>
      </c>
      <c r="T27" s="17">
        <v>683</v>
      </c>
      <c r="U27" s="17">
        <v>696</v>
      </c>
      <c r="V27" s="17">
        <v>685.5</v>
      </c>
      <c r="W27" s="17">
        <v>712.91666666666663</v>
      </c>
      <c r="X27" s="17">
        <v>776.5625</v>
      </c>
      <c r="Y27" s="17">
        <v>676.16666666666663</v>
      </c>
      <c r="Z27" s="17">
        <v>583.33333333333337</v>
      </c>
      <c r="AA27" s="17">
        <v>642.08333333333337</v>
      </c>
      <c r="AB27" s="17">
        <v>526.90476190476193</v>
      </c>
      <c r="AC27" s="34">
        <f t="shared" si="1"/>
        <v>662.39032738095239</v>
      </c>
      <c r="AD27" s="18"/>
    </row>
    <row r="28" spans="1:30" ht="20.100000000000001" customHeight="1" x14ac:dyDescent="0.2">
      <c r="A28" s="6">
        <v>23</v>
      </c>
      <c r="B28" s="3" t="s">
        <v>1</v>
      </c>
      <c r="C28" s="9" t="s">
        <v>13</v>
      </c>
      <c r="D28" s="16">
        <v>42780</v>
      </c>
      <c r="E28" s="16">
        <v>41625</v>
      </c>
      <c r="F28" s="16">
        <v>42888.888888888891</v>
      </c>
      <c r="G28" s="16">
        <v>41625</v>
      </c>
      <c r="H28" s="16">
        <v>44520</v>
      </c>
      <c r="I28" s="16">
        <v>45250</v>
      </c>
      <c r="J28" s="16">
        <v>47600</v>
      </c>
      <c r="K28" s="16">
        <v>47550</v>
      </c>
      <c r="L28" s="16">
        <v>45277.777777777781</v>
      </c>
      <c r="M28" s="16">
        <v>36437.5</v>
      </c>
      <c r="N28" s="16">
        <v>42964.285714285717</v>
      </c>
      <c r="O28" s="16">
        <v>41031.25</v>
      </c>
      <c r="P28" s="32">
        <f t="shared" si="0"/>
        <v>43295.808531746028</v>
      </c>
      <c r="Q28" s="17">
        <v>520.41666666666663</v>
      </c>
      <c r="R28" s="17">
        <v>537.27272727272725</v>
      </c>
      <c r="S28" s="17">
        <v>524.61538461538464</v>
      </c>
      <c r="T28" s="17">
        <v>506.84523809523807</v>
      </c>
      <c r="U28" s="17">
        <v>562.83333333333337</v>
      </c>
      <c r="V28" s="17">
        <v>586.05769230769226</v>
      </c>
      <c r="W28" s="17">
        <v>561.22916666666663</v>
      </c>
      <c r="X28" s="17">
        <v>570.68181818181813</v>
      </c>
      <c r="Y28" s="17">
        <v>578.57638888888891</v>
      </c>
      <c r="Z28" s="17">
        <v>497.67857142857144</v>
      </c>
      <c r="AA28" s="17">
        <v>527.41071428571433</v>
      </c>
      <c r="AB28" s="17">
        <v>496.83333333333331</v>
      </c>
      <c r="AC28" s="34">
        <f t="shared" si="1"/>
        <v>539.20425292300297</v>
      </c>
      <c r="AD28" s="18"/>
    </row>
    <row r="29" spans="1:30" ht="20.100000000000001" customHeight="1" x14ac:dyDescent="0.2">
      <c r="A29" s="6">
        <v>24</v>
      </c>
      <c r="B29" s="3" t="s">
        <v>1</v>
      </c>
      <c r="C29" s="9" t="s">
        <v>17</v>
      </c>
      <c r="D29" s="16">
        <v>57625</v>
      </c>
      <c r="E29" s="16">
        <v>60625</v>
      </c>
      <c r="F29" s="16">
        <v>62187.5</v>
      </c>
      <c r="G29" s="16">
        <v>64550</v>
      </c>
      <c r="H29" s="16">
        <v>63460</v>
      </c>
      <c r="I29" s="16">
        <v>62250</v>
      </c>
      <c r="J29" s="16">
        <v>60200</v>
      </c>
      <c r="K29" s="16">
        <v>59100</v>
      </c>
      <c r="L29" s="16">
        <v>59516.666666666664</v>
      </c>
      <c r="M29" s="16">
        <v>59400</v>
      </c>
      <c r="N29" s="16">
        <v>60600</v>
      </c>
      <c r="O29" s="16">
        <v>58600</v>
      </c>
      <c r="P29" s="32">
        <f t="shared" si="0"/>
        <v>60676.180555555555</v>
      </c>
      <c r="Q29" s="17">
        <v>530</v>
      </c>
      <c r="R29" s="17">
        <v>567.36111111111109</v>
      </c>
      <c r="S29" s="17">
        <v>577.31481481481489</v>
      </c>
      <c r="T29" s="17">
        <v>620.13888888888891</v>
      </c>
      <c r="U29" s="17">
        <v>626.11111111111109</v>
      </c>
      <c r="V29" s="17">
        <v>600</v>
      </c>
      <c r="W29" s="17">
        <v>594.375</v>
      </c>
      <c r="X29" s="17">
        <v>600.83333333333337</v>
      </c>
      <c r="Y29" s="17">
        <v>598.5</v>
      </c>
      <c r="Z29" s="17">
        <v>597.45000000000005</v>
      </c>
      <c r="AA29" s="17">
        <v>621.94444444444446</v>
      </c>
      <c r="AB29" s="17">
        <v>560</v>
      </c>
      <c r="AC29" s="34">
        <f t="shared" si="1"/>
        <v>591.16905864197531</v>
      </c>
      <c r="AD29" s="18"/>
    </row>
    <row r="30" spans="1:30" ht="20.100000000000001" customHeight="1" x14ac:dyDescent="0.2">
      <c r="A30" s="6">
        <v>25</v>
      </c>
      <c r="B30" s="3" t="s">
        <v>1</v>
      </c>
      <c r="C30" s="9" t="s">
        <v>13</v>
      </c>
      <c r="D30" s="16">
        <v>35071.428571428572</v>
      </c>
      <c r="E30" s="16">
        <v>35636.904761904763</v>
      </c>
      <c r="F30" s="16">
        <v>36547.619047619046</v>
      </c>
      <c r="G30" s="16">
        <v>36666.666666666664</v>
      </c>
      <c r="H30" s="16">
        <v>38141.666666666672</v>
      </c>
      <c r="I30" s="16">
        <v>40500</v>
      </c>
      <c r="J30" s="16">
        <v>41055.555555555555</v>
      </c>
      <c r="K30" s="16">
        <v>42142.857142857145</v>
      </c>
      <c r="L30" s="16">
        <v>41345.833333333328</v>
      </c>
      <c r="M30" s="16">
        <v>39984.375</v>
      </c>
      <c r="N30" s="16">
        <v>38407.407407407401</v>
      </c>
      <c r="O30" s="16">
        <v>38937.5</v>
      </c>
      <c r="P30" s="32">
        <f t="shared" si="0"/>
        <v>38703.151179453263</v>
      </c>
      <c r="Q30" s="17">
        <v>400.98039215686276</v>
      </c>
      <c r="R30" s="17">
        <v>425.08333333333331</v>
      </c>
      <c r="S30" s="17">
        <v>434.32291666666663</v>
      </c>
      <c r="T30" s="17">
        <v>431.5625</v>
      </c>
      <c r="U30" s="17">
        <v>452.79411764705884</v>
      </c>
      <c r="V30" s="17">
        <v>476.71568627450978</v>
      </c>
      <c r="W30" s="17">
        <v>467.33333333333331</v>
      </c>
      <c r="X30" s="17">
        <v>460.80555555555554</v>
      </c>
      <c r="Y30" s="17">
        <v>462.61574074074076</v>
      </c>
      <c r="Z30" s="17">
        <v>448.10882352941178</v>
      </c>
      <c r="AA30" s="17">
        <v>443.0787037037037</v>
      </c>
      <c r="AB30" s="17">
        <v>483.25520833333337</v>
      </c>
      <c r="AC30" s="34">
        <f t="shared" si="1"/>
        <v>448.8880259395425</v>
      </c>
      <c r="AD30" s="18"/>
    </row>
    <row r="31" spans="1:30" ht="20.100000000000001" customHeight="1" x14ac:dyDescent="0.2">
      <c r="A31" s="6">
        <v>26</v>
      </c>
      <c r="B31" s="3" t="s">
        <v>1</v>
      </c>
      <c r="C31" s="9" t="s">
        <v>18</v>
      </c>
      <c r="D31" s="37">
        <v>52500</v>
      </c>
      <c r="E31" s="37">
        <v>77500</v>
      </c>
      <c r="F31" s="16">
        <v>85000</v>
      </c>
      <c r="G31" s="16">
        <v>85000</v>
      </c>
      <c r="H31" s="16">
        <v>85000</v>
      </c>
      <c r="I31" s="37">
        <v>85000</v>
      </c>
      <c r="J31" s="16">
        <v>85000</v>
      </c>
      <c r="K31" s="16">
        <v>85000</v>
      </c>
      <c r="L31" s="16">
        <v>85000</v>
      </c>
      <c r="M31" s="16">
        <v>85000</v>
      </c>
      <c r="N31" s="16">
        <v>85000</v>
      </c>
      <c r="O31" s="16">
        <v>85000</v>
      </c>
      <c r="P31" s="32">
        <f t="shared" si="0"/>
        <v>81666.666666666672</v>
      </c>
      <c r="Q31" s="36">
        <v>600</v>
      </c>
      <c r="R31" s="36">
        <v>862.5</v>
      </c>
      <c r="S31" s="17">
        <v>900</v>
      </c>
      <c r="T31" s="17">
        <v>900</v>
      </c>
      <c r="U31" s="17">
        <v>900</v>
      </c>
      <c r="V31" s="17">
        <v>900</v>
      </c>
      <c r="W31" s="17">
        <v>900</v>
      </c>
      <c r="X31" s="17">
        <v>900</v>
      </c>
      <c r="Y31" s="17">
        <v>900</v>
      </c>
      <c r="Z31" s="17">
        <v>900</v>
      </c>
      <c r="AA31" s="17">
        <v>900</v>
      </c>
      <c r="AB31" s="17">
        <v>900</v>
      </c>
      <c r="AC31" s="34">
        <f t="shared" si="1"/>
        <v>871.875</v>
      </c>
      <c r="AD31" s="18"/>
    </row>
    <row r="32" spans="1:30" ht="20.100000000000001" customHeight="1" x14ac:dyDescent="0.2">
      <c r="A32" s="6">
        <v>27</v>
      </c>
      <c r="B32" s="3" t="s">
        <v>1</v>
      </c>
      <c r="C32" s="9" t="s">
        <v>13</v>
      </c>
      <c r="D32" s="16">
        <v>38750</v>
      </c>
      <c r="E32" s="16">
        <v>42500</v>
      </c>
      <c r="F32" s="16">
        <v>36250</v>
      </c>
      <c r="G32" s="16">
        <v>42500</v>
      </c>
      <c r="H32" s="16">
        <v>43125</v>
      </c>
      <c r="I32" s="16">
        <v>45000</v>
      </c>
      <c r="J32" s="16">
        <v>45000</v>
      </c>
      <c r="K32" s="16">
        <v>45000</v>
      </c>
      <c r="L32" s="16">
        <v>45000</v>
      </c>
      <c r="M32" s="16">
        <v>45000</v>
      </c>
      <c r="N32" s="16">
        <v>31750</v>
      </c>
      <c r="O32" s="16">
        <v>31750</v>
      </c>
      <c r="P32" s="32">
        <f t="shared" si="0"/>
        <v>40968.75</v>
      </c>
      <c r="Q32" s="17">
        <v>414</v>
      </c>
      <c r="R32" s="17">
        <v>369.10714285714283</v>
      </c>
      <c r="S32" s="17">
        <v>387.5</v>
      </c>
      <c r="T32" s="17">
        <v>338.75</v>
      </c>
      <c r="U32" s="17">
        <v>400.3125</v>
      </c>
      <c r="V32" s="17">
        <v>452.08333333333331</v>
      </c>
      <c r="W32" s="17">
        <v>465</v>
      </c>
      <c r="X32" s="17">
        <v>466.66666666666669</v>
      </c>
      <c r="Y32" s="17">
        <v>370</v>
      </c>
      <c r="Z32" s="17">
        <v>458.33333333333331</v>
      </c>
      <c r="AA32" s="17">
        <v>338.25</v>
      </c>
      <c r="AB32" s="17">
        <v>338</v>
      </c>
      <c r="AC32" s="34">
        <f t="shared" si="1"/>
        <v>399.83358134920633</v>
      </c>
      <c r="AD32" s="18"/>
    </row>
    <row r="33" spans="1:30" ht="20.100000000000001" customHeight="1" x14ac:dyDescent="0.2">
      <c r="A33" s="6">
        <v>28</v>
      </c>
      <c r="B33" s="3" t="s">
        <v>1</v>
      </c>
      <c r="C33" s="9" t="s">
        <v>19</v>
      </c>
      <c r="D33" s="16">
        <v>10423.191489361701</v>
      </c>
      <c r="E33" s="16">
        <v>10850.678294573643</v>
      </c>
      <c r="F33" s="16">
        <v>11608.333333333334</v>
      </c>
      <c r="G33" s="16">
        <v>12181.25</v>
      </c>
      <c r="H33" s="16">
        <v>12762.553331429395</v>
      </c>
      <c r="I33" s="16">
        <v>12628.333333333334</v>
      </c>
      <c r="J33" s="16">
        <v>12274.076086956522</v>
      </c>
      <c r="K33" s="16">
        <v>11958.055555555555</v>
      </c>
      <c r="L33" s="16">
        <v>11888.999999999998</v>
      </c>
      <c r="M33" s="16">
        <v>12197.234042553191</v>
      </c>
      <c r="N33" s="16">
        <v>12092.156862745098</v>
      </c>
      <c r="O33" s="16">
        <v>11850.694444444443</v>
      </c>
      <c r="P33" s="32">
        <f t="shared" si="0"/>
        <v>11892.96306452385</v>
      </c>
      <c r="Q33" s="17">
        <v>121.29565217391306</v>
      </c>
      <c r="R33" s="17">
        <v>125.97916666666669</v>
      </c>
      <c r="S33" s="17">
        <v>133.38888888888889</v>
      </c>
      <c r="T33" s="17">
        <v>138.625</v>
      </c>
      <c r="U33" s="17">
        <v>144.46562500000002</v>
      </c>
      <c r="V33" s="17">
        <v>142.55319148936169</v>
      </c>
      <c r="W33" s="17">
        <v>139.86249999999998</v>
      </c>
      <c r="X33" s="17">
        <v>136.1875</v>
      </c>
      <c r="Y33" s="17">
        <v>136.18</v>
      </c>
      <c r="Z33" s="17">
        <v>139.53085106382977</v>
      </c>
      <c r="AA33" s="17">
        <v>137.43</v>
      </c>
      <c r="AB33" s="17">
        <v>136.0762411347518</v>
      </c>
      <c r="AC33" s="34">
        <f t="shared" si="1"/>
        <v>135.96455136811767</v>
      </c>
      <c r="AD33" s="18"/>
    </row>
    <row r="34" spans="1:30" ht="20.100000000000001" customHeight="1" x14ac:dyDescent="0.2">
      <c r="A34" s="6">
        <v>29</v>
      </c>
      <c r="B34" s="3" t="s">
        <v>1</v>
      </c>
      <c r="C34" s="9" t="s">
        <v>20</v>
      </c>
      <c r="D34" s="16">
        <v>8852.4590163934427</v>
      </c>
      <c r="E34" s="16">
        <v>9177.7083333333339</v>
      </c>
      <c r="F34" s="16">
        <v>9633.8797814207646</v>
      </c>
      <c r="G34" s="16">
        <v>10034.861111111113</v>
      </c>
      <c r="H34" s="16">
        <v>10393.305084745763</v>
      </c>
      <c r="I34" s="16">
        <v>10391.666666666668</v>
      </c>
      <c r="J34" s="16">
        <v>10281.916666666666</v>
      </c>
      <c r="K34" s="16">
        <v>10166.80790960452</v>
      </c>
      <c r="L34" s="16">
        <v>9990.2083333333339</v>
      </c>
      <c r="M34" s="16">
        <v>10136.27049180328</v>
      </c>
      <c r="N34" s="16">
        <v>10019.236111111111</v>
      </c>
      <c r="O34" s="16">
        <v>9946.539548022598</v>
      </c>
      <c r="P34" s="32">
        <f t="shared" si="0"/>
        <v>9918.738254517717</v>
      </c>
      <c r="Q34" s="17">
        <v>104.36129032258064</v>
      </c>
      <c r="R34" s="17">
        <v>107.62295081967213</v>
      </c>
      <c r="S34" s="17">
        <v>113.81284153005465</v>
      </c>
      <c r="T34" s="17">
        <v>118.4816384180791</v>
      </c>
      <c r="U34" s="17">
        <v>121.40333333333334</v>
      </c>
      <c r="V34" s="17">
        <v>121.23870056497175</v>
      </c>
      <c r="W34" s="17">
        <v>127.15737704918033</v>
      </c>
      <c r="X34" s="17">
        <v>120.59722222222223</v>
      </c>
      <c r="Y34" s="17">
        <v>117.82513661202185</v>
      </c>
      <c r="Z34" s="17">
        <v>119.14274193548388</v>
      </c>
      <c r="AA34" s="17">
        <v>117.46448087431695</v>
      </c>
      <c r="AB34" s="17">
        <v>116.81073446327683</v>
      </c>
      <c r="AC34" s="34">
        <f t="shared" si="1"/>
        <v>117.15987067876613</v>
      </c>
      <c r="AD34" s="18"/>
    </row>
    <row r="35" spans="1:30" ht="20.100000000000001" customHeight="1" x14ac:dyDescent="0.2">
      <c r="A35" s="6">
        <v>30</v>
      </c>
      <c r="B35" s="3" t="s">
        <v>1</v>
      </c>
      <c r="C35" s="9" t="s">
        <v>21</v>
      </c>
      <c r="D35" s="16">
        <v>58300.322580645159</v>
      </c>
      <c r="E35" s="16">
        <v>57161.290322580644</v>
      </c>
      <c r="F35" s="16">
        <v>61531.25</v>
      </c>
      <c r="G35" s="16">
        <v>68344.135802469129</v>
      </c>
      <c r="H35" s="16">
        <v>68737.037037037036</v>
      </c>
      <c r="I35" s="16">
        <v>72219.907407407401</v>
      </c>
      <c r="J35" s="16">
        <v>75430.172413793101</v>
      </c>
      <c r="K35" s="16">
        <v>68960.648148148146</v>
      </c>
      <c r="L35" s="16">
        <v>66429.166666666672</v>
      </c>
      <c r="M35" s="16">
        <v>67012.820512820515</v>
      </c>
      <c r="N35" s="16">
        <v>61615.740740740737</v>
      </c>
      <c r="O35" s="16">
        <v>62154.166666666672</v>
      </c>
      <c r="P35" s="32">
        <f t="shared" si="0"/>
        <v>65658.054858247939</v>
      </c>
      <c r="Q35" s="17">
        <v>671.43231292517009</v>
      </c>
      <c r="R35" s="17">
        <v>676.35416666666663</v>
      </c>
      <c r="S35" s="17">
        <v>706.13888888888891</v>
      </c>
      <c r="T35" s="17">
        <v>787.95634920634927</v>
      </c>
      <c r="U35" s="17">
        <v>828.71951219512198</v>
      </c>
      <c r="V35" s="17">
        <v>881.15853658536582</v>
      </c>
      <c r="W35" s="17">
        <v>887.00595238095241</v>
      </c>
      <c r="X35" s="17">
        <v>809.04891304347825</v>
      </c>
      <c r="Y35" s="17">
        <v>772.38461538461536</v>
      </c>
      <c r="Z35" s="17">
        <v>754.51923076923072</v>
      </c>
      <c r="AA35" s="17">
        <v>700.67730496453908</v>
      </c>
      <c r="AB35" s="17">
        <v>714.13949275362324</v>
      </c>
      <c r="AC35" s="34">
        <f t="shared" si="1"/>
        <v>765.79460631366692</v>
      </c>
      <c r="AD35" s="18"/>
    </row>
    <row r="36" spans="1:30" ht="20.100000000000001" customHeight="1" x14ac:dyDescent="0.2">
      <c r="A36" s="6">
        <v>31</v>
      </c>
      <c r="B36" s="3" t="s">
        <v>1</v>
      </c>
      <c r="C36" s="9" t="s">
        <v>22</v>
      </c>
      <c r="D36" s="16">
        <v>57150</v>
      </c>
      <c r="E36" s="16">
        <v>59087.5</v>
      </c>
      <c r="F36" s="16">
        <v>64640.625</v>
      </c>
      <c r="G36" s="16">
        <v>64109.375</v>
      </c>
      <c r="H36" s="16">
        <v>64364.285714285717</v>
      </c>
      <c r="I36" s="16">
        <v>63015.625</v>
      </c>
      <c r="J36" s="16">
        <v>64525</v>
      </c>
      <c r="K36" s="16">
        <v>60381.944444444445</v>
      </c>
      <c r="L36" s="16">
        <v>61166.666666666664</v>
      </c>
      <c r="M36" s="16">
        <v>59950</v>
      </c>
      <c r="N36" s="16">
        <v>59090.909090909088</v>
      </c>
      <c r="O36" s="16">
        <v>59925</v>
      </c>
      <c r="P36" s="32">
        <f t="shared" si="0"/>
        <v>61450.577576358824</v>
      </c>
      <c r="Q36" s="17">
        <v>656.15384615384619</v>
      </c>
      <c r="R36" s="17">
        <v>657.21153846153845</v>
      </c>
      <c r="S36" s="17">
        <v>700.68181818181813</v>
      </c>
      <c r="T36" s="17">
        <v>676.82692307692309</v>
      </c>
      <c r="U36" s="17">
        <v>690.90909090909088</v>
      </c>
      <c r="V36" s="17">
        <v>714.47916666666663</v>
      </c>
      <c r="W36" s="17">
        <v>722.14285714285711</v>
      </c>
      <c r="X36" s="17">
        <v>693.17307692307691</v>
      </c>
      <c r="Y36" s="17">
        <v>682.38636363636351</v>
      </c>
      <c r="Z36" s="17">
        <v>677.85714285714289</v>
      </c>
      <c r="AA36" s="17">
        <v>676.09375</v>
      </c>
      <c r="AB36" s="17">
        <v>665.46875</v>
      </c>
      <c r="AC36" s="34">
        <f t="shared" si="1"/>
        <v>684.44869366744376</v>
      </c>
      <c r="AD36" s="18"/>
    </row>
    <row r="37" spans="1:30" ht="20.100000000000001" customHeight="1" x14ac:dyDescent="0.2">
      <c r="A37" s="6">
        <v>32</v>
      </c>
      <c r="B37" s="3" t="s">
        <v>1</v>
      </c>
      <c r="C37" s="10" t="s">
        <v>23</v>
      </c>
      <c r="D37" s="16">
        <v>54913.63636363636</v>
      </c>
      <c r="E37" s="16">
        <v>56916.666666666664</v>
      </c>
      <c r="F37" s="16">
        <v>58511.36363636364</v>
      </c>
      <c r="G37" s="16">
        <v>58798.611111111109</v>
      </c>
      <c r="H37" s="16">
        <v>58162.5</v>
      </c>
      <c r="I37" s="16">
        <v>54175</v>
      </c>
      <c r="J37" s="16">
        <v>57525</v>
      </c>
      <c r="K37" s="16">
        <v>60015.625</v>
      </c>
      <c r="L37" s="16">
        <v>60234.848484848488</v>
      </c>
      <c r="M37" s="16">
        <v>60343.181818181816</v>
      </c>
      <c r="N37" s="16">
        <v>61266.666666666664</v>
      </c>
      <c r="O37" s="16">
        <v>60525</v>
      </c>
      <c r="P37" s="32">
        <f t="shared" si="0"/>
        <v>58449.008312289552</v>
      </c>
      <c r="Q37" s="17">
        <v>681.5</v>
      </c>
      <c r="R37" s="17">
        <v>696.64473684210532</v>
      </c>
      <c r="S37" s="17">
        <v>721.92129629629619</v>
      </c>
      <c r="T37" s="17">
        <v>709.97549019607834</v>
      </c>
      <c r="U37" s="17">
        <v>734.69444444444446</v>
      </c>
      <c r="V37" s="17">
        <v>703.22916666666674</v>
      </c>
      <c r="W37" s="17">
        <v>737.02941176470586</v>
      </c>
      <c r="X37" s="17">
        <v>766.22807017543857</v>
      </c>
      <c r="Y37" s="17">
        <v>738.39285714285711</v>
      </c>
      <c r="Z37" s="17">
        <v>728.28703703703707</v>
      </c>
      <c r="AA37" s="17">
        <v>713.79385964912285</v>
      </c>
      <c r="AB37" s="17">
        <v>721.90789473684208</v>
      </c>
      <c r="AC37" s="34">
        <f t="shared" si="1"/>
        <v>721.1336887459662</v>
      </c>
      <c r="AD37" s="18"/>
    </row>
    <row r="38" spans="1:30" ht="20.100000000000001" customHeight="1" x14ac:dyDescent="0.2">
      <c r="A38" s="6">
        <v>33</v>
      </c>
      <c r="B38" s="3" t="s">
        <v>1</v>
      </c>
      <c r="C38" s="10" t="s">
        <v>12</v>
      </c>
      <c r="D38" s="16">
        <v>33842.857142857145</v>
      </c>
      <c r="E38" s="16">
        <v>33803.571428571428</v>
      </c>
      <c r="F38" s="16">
        <v>36083.333333333336</v>
      </c>
      <c r="G38" s="16">
        <v>36798.076923076922</v>
      </c>
      <c r="H38" s="16">
        <v>35887.5</v>
      </c>
      <c r="I38" s="16">
        <v>36719.696969696968</v>
      </c>
      <c r="J38" s="16">
        <v>40550</v>
      </c>
      <c r="K38" s="16">
        <v>39903.846153846156</v>
      </c>
      <c r="L38" s="16">
        <v>38148.809523809519</v>
      </c>
      <c r="M38" s="16">
        <v>37223.333333333336</v>
      </c>
      <c r="N38" s="16">
        <v>38750</v>
      </c>
      <c r="O38" s="16">
        <v>37642.857142857145</v>
      </c>
      <c r="P38" s="32">
        <f t="shared" si="0"/>
        <v>37112.823495948491</v>
      </c>
      <c r="Q38" s="17">
        <v>433.2962962962963</v>
      </c>
      <c r="R38" s="17">
        <v>449.50892857142856</v>
      </c>
      <c r="S38" s="17">
        <v>459.44444444444446</v>
      </c>
      <c r="T38" s="17">
        <v>461.37931034482767</v>
      </c>
      <c r="U38" s="17">
        <v>473.64814814814815</v>
      </c>
      <c r="V38" s="17">
        <v>509.05864197530866</v>
      </c>
      <c r="W38" s="17">
        <v>500.58928571428572</v>
      </c>
      <c r="X38" s="17">
        <v>476.14655172413791</v>
      </c>
      <c r="Y38" s="17">
        <v>452.96296296296299</v>
      </c>
      <c r="Z38" s="17">
        <v>481.95689655172413</v>
      </c>
      <c r="AA38" s="17">
        <v>469.22413793103448</v>
      </c>
      <c r="AB38" s="17">
        <v>453.33333333333331</v>
      </c>
      <c r="AC38" s="34">
        <f t="shared" si="1"/>
        <v>468.37907816649425</v>
      </c>
      <c r="AD38" s="18"/>
    </row>
    <row r="39" spans="1:30" ht="20.100000000000001" customHeight="1" x14ac:dyDescent="0.2">
      <c r="A39" s="6">
        <v>34</v>
      </c>
      <c r="B39" s="3" t="s">
        <v>1</v>
      </c>
      <c r="C39" s="9" t="s">
        <v>24</v>
      </c>
      <c r="D39" s="16">
        <v>16684.722222222223</v>
      </c>
      <c r="E39" s="16">
        <v>15051.096491228069</v>
      </c>
      <c r="F39" s="16">
        <v>16364.705882352941</v>
      </c>
      <c r="G39" s="16">
        <v>16096.527777777777</v>
      </c>
      <c r="H39" s="16">
        <v>17208.333333333332</v>
      </c>
      <c r="I39" s="16">
        <v>17407.894736842107</v>
      </c>
      <c r="J39" s="16">
        <v>17828.75</v>
      </c>
      <c r="K39" s="16">
        <v>18157.894736842107</v>
      </c>
      <c r="L39" s="16">
        <v>18145.833333333332</v>
      </c>
      <c r="M39" s="16">
        <v>16803.968253968254</v>
      </c>
      <c r="N39" s="16">
        <v>16939.375</v>
      </c>
      <c r="O39" s="16">
        <v>16855.392156862745</v>
      </c>
      <c r="P39" s="32">
        <f t="shared" si="0"/>
        <v>16962.041160396908</v>
      </c>
      <c r="Q39" s="17">
        <v>200.96724137931034</v>
      </c>
      <c r="R39" s="17">
        <v>174.9971264367816</v>
      </c>
      <c r="S39" s="17">
        <v>186.02380952380949</v>
      </c>
      <c r="T39" s="17">
        <v>189.59444444444446</v>
      </c>
      <c r="U39" s="17">
        <v>203.03888888888889</v>
      </c>
      <c r="V39" s="17">
        <v>212.14166666666668</v>
      </c>
      <c r="W39" s="17">
        <v>202.31344827586207</v>
      </c>
      <c r="X39" s="17">
        <v>196.50833333333333</v>
      </c>
      <c r="Y39" s="17">
        <v>200</v>
      </c>
      <c r="Z39" s="17">
        <v>188.85151515151514</v>
      </c>
      <c r="AA39" s="17">
        <v>187.06313131313129</v>
      </c>
      <c r="AB39" s="17">
        <v>188.36904761904762</v>
      </c>
      <c r="AC39" s="34">
        <f t="shared" si="1"/>
        <v>194.15572108606591</v>
      </c>
      <c r="AD39" s="18"/>
    </row>
    <row r="40" spans="1:30" ht="20.100000000000001" customHeight="1" x14ac:dyDescent="0.2">
      <c r="A40" s="6">
        <v>35</v>
      </c>
      <c r="B40" s="4" t="s">
        <v>1</v>
      </c>
      <c r="C40" s="5" t="s">
        <v>25</v>
      </c>
      <c r="D40" s="16">
        <v>56747.727272727272</v>
      </c>
      <c r="E40" s="16">
        <v>55687.5</v>
      </c>
      <c r="F40" s="16">
        <v>58924.242424242424</v>
      </c>
      <c r="G40" s="16">
        <v>61318.181818181816</v>
      </c>
      <c r="H40" s="16">
        <v>61261.111111111109</v>
      </c>
      <c r="I40" s="16">
        <v>61250</v>
      </c>
      <c r="J40" s="16">
        <v>62125</v>
      </c>
      <c r="K40" s="16">
        <v>63772.727272727272</v>
      </c>
      <c r="L40" s="16">
        <v>63780.303030303032</v>
      </c>
      <c r="M40" s="16">
        <v>63454.545454545456</v>
      </c>
      <c r="N40" s="16">
        <v>63318.181818181816</v>
      </c>
      <c r="O40" s="16">
        <v>60931.818181818184</v>
      </c>
      <c r="P40" s="32">
        <f t="shared" si="0"/>
        <v>61047.611531986528</v>
      </c>
      <c r="Q40" s="17">
        <v>624.48684210526312</v>
      </c>
      <c r="R40" s="17">
        <v>619.9375</v>
      </c>
      <c r="S40" s="17">
        <v>650.41666666666674</v>
      </c>
      <c r="T40" s="17">
        <v>662.875</v>
      </c>
      <c r="U40" s="17">
        <v>670.2</v>
      </c>
      <c r="V40" s="17">
        <v>670.47348484848487</v>
      </c>
      <c r="W40" s="17">
        <v>670.5454545454545</v>
      </c>
      <c r="X40" s="17">
        <v>674.04761904761915</v>
      </c>
      <c r="Y40" s="17">
        <v>663.76893939393938</v>
      </c>
      <c r="Z40" s="17">
        <v>647.61363636363637</v>
      </c>
      <c r="AA40" s="17">
        <v>641.60714285714289</v>
      </c>
      <c r="AB40" s="17">
        <v>626.98412698412699</v>
      </c>
      <c r="AC40" s="34">
        <f t="shared" si="1"/>
        <v>651.91303440102786</v>
      </c>
      <c r="AD40" s="18"/>
    </row>
    <row r="41" spans="1:30" ht="20.100000000000001" customHeight="1" x14ac:dyDescent="0.2">
      <c r="A41" s="6">
        <v>36</v>
      </c>
      <c r="B41" s="3" t="s">
        <v>1</v>
      </c>
      <c r="C41" s="9" t="s">
        <v>26</v>
      </c>
      <c r="D41" s="16">
        <v>44093.333333333336</v>
      </c>
      <c r="E41" s="37">
        <v>46013.020833333328</v>
      </c>
      <c r="F41" s="16">
        <v>47842.261904761901</v>
      </c>
      <c r="G41" s="16">
        <v>46784.375</v>
      </c>
      <c r="H41" s="16">
        <v>47938</v>
      </c>
      <c r="I41" s="16">
        <v>46958.333333333336</v>
      </c>
      <c r="J41" s="16">
        <v>48760</v>
      </c>
      <c r="K41" s="16">
        <v>48408.333333333336</v>
      </c>
      <c r="L41" s="16">
        <v>46254.901960784315</v>
      </c>
      <c r="M41" s="16">
        <v>45937.5</v>
      </c>
      <c r="N41" s="16">
        <v>45414.0625</v>
      </c>
      <c r="O41" s="16">
        <v>44101.5625</v>
      </c>
      <c r="P41" s="32">
        <f t="shared" si="0"/>
        <v>46542.140391573288</v>
      </c>
      <c r="Q41" s="17">
        <v>528.82716049382714</v>
      </c>
      <c r="R41" s="17">
        <v>550.9375</v>
      </c>
      <c r="S41" s="17">
        <v>558.11728395061732</v>
      </c>
      <c r="T41" s="17">
        <v>558.60119047619048</v>
      </c>
      <c r="U41" s="17">
        <v>579.96296296296293</v>
      </c>
      <c r="V41" s="17">
        <v>573.55654761904759</v>
      </c>
      <c r="W41" s="17">
        <v>560.10714285714289</v>
      </c>
      <c r="X41" s="17">
        <v>566.66666666666674</v>
      </c>
      <c r="Y41" s="17">
        <v>552.04022988505744</v>
      </c>
      <c r="Z41" s="17">
        <v>530.04464285714289</v>
      </c>
      <c r="AA41" s="17">
        <v>531.08630952380952</v>
      </c>
      <c r="AB41" s="17">
        <v>532.26851851851848</v>
      </c>
      <c r="AC41" s="34">
        <f t="shared" si="1"/>
        <v>551.85134631758194</v>
      </c>
      <c r="AD41" s="18"/>
    </row>
    <row r="42" spans="1:30" ht="20.100000000000001" customHeight="1" x14ac:dyDescent="0.2">
      <c r="A42" s="6">
        <v>37</v>
      </c>
      <c r="B42" s="3" t="s">
        <v>1</v>
      </c>
      <c r="C42" s="9" t="s">
        <v>27</v>
      </c>
      <c r="D42" s="16">
        <v>11855.172413793103</v>
      </c>
      <c r="E42" s="16">
        <v>12072.485632183907</v>
      </c>
      <c r="F42" s="16">
        <v>12457.902298850575</v>
      </c>
      <c r="G42" s="16">
        <v>13101.271186440677</v>
      </c>
      <c r="H42" s="16">
        <v>13465.416666666666</v>
      </c>
      <c r="I42" s="16">
        <v>13546.963276836159</v>
      </c>
      <c r="J42" s="16">
        <v>13534.745762711864</v>
      </c>
      <c r="K42" s="16">
        <v>13435.805084745765</v>
      </c>
      <c r="L42" s="16">
        <v>13313.074712643676</v>
      </c>
      <c r="M42" s="16">
        <v>13313.103448275862</v>
      </c>
      <c r="N42" s="16">
        <v>13158.836206896553</v>
      </c>
      <c r="O42" s="16">
        <v>13070.338983050848</v>
      </c>
      <c r="P42" s="32">
        <f t="shared" si="0"/>
        <v>13027.09297275797</v>
      </c>
      <c r="Q42" s="17">
        <v>139.50166666666667</v>
      </c>
      <c r="R42" s="17">
        <v>141.70416666666668</v>
      </c>
      <c r="S42" s="17">
        <v>146.15983606557376</v>
      </c>
      <c r="T42" s="17">
        <v>151.05376344086022</v>
      </c>
      <c r="U42" s="17">
        <v>154.92741935483872</v>
      </c>
      <c r="V42" s="17">
        <v>155.01571038251365</v>
      </c>
      <c r="W42" s="17">
        <v>156.15080645161291</v>
      </c>
      <c r="X42" s="17">
        <v>153.72177419354838</v>
      </c>
      <c r="Y42" s="17">
        <v>153.2295081967213</v>
      </c>
      <c r="Z42" s="17">
        <v>153.44180327868852</v>
      </c>
      <c r="AA42" s="17">
        <v>150.47131147540983</v>
      </c>
      <c r="AB42" s="17">
        <v>150.84016393442624</v>
      </c>
      <c r="AC42" s="34">
        <f t="shared" si="1"/>
        <v>150.5181608422939</v>
      </c>
      <c r="AD42" s="18"/>
    </row>
    <row r="43" spans="1:30" ht="20.100000000000001" customHeight="1" x14ac:dyDescent="0.2">
      <c r="A43" s="6">
        <v>38</v>
      </c>
      <c r="B43" s="3" t="s">
        <v>1</v>
      </c>
      <c r="C43" s="9" t="s">
        <v>28</v>
      </c>
      <c r="D43" s="16">
        <v>14043.421052631578</v>
      </c>
      <c r="E43" s="16">
        <v>14254.617117117119</v>
      </c>
      <c r="F43" s="16">
        <v>15167.361111111111</v>
      </c>
      <c r="G43" s="16">
        <v>15587.609649122809</v>
      </c>
      <c r="H43" s="16">
        <v>16096.216216216217</v>
      </c>
      <c r="I43" s="16">
        <v>16133.564814814812</v>
      </c>
      <c r="J43" s="16">
        <v>16225.675675675675</v>
      </c>
      <c r="K43" s="16">
        <v>16248.648648648648</v>
      </c>
      <c r="L43" s="16">
        <v>16154.166666666664</v>
      </c>
      <c r="M43" s="16">
        <v>16006.375</v>
      </c>
      <c r="N43" s="16">
        <v>15927.884615384615</v>
      </c>
      <c r="O43" s="16">
        <v>15541.666666666666</v>
      </c>
      <c r="P43" s="32">
        <f t="shared" si="0"/>
        <v>15615.600602837994</v>
      </c>
      <c r="Q43" s="17">
        <v>163.17051282051281</v>
      </c>
      <c r="R43" s="17">
        <v>165.26096491228068</v>
      </c>
      <c r="S43" s="17">
        <v>172.67117117117118</v>
      </c>
      <c r="T43" s="17">
        <v>177.48958333333334</v>
      </c>
      <c r="U43" s="17">
        <v>182.07948717948719</v>
      </c>
      <c r="V43" s="17">
        <v>181.94017094017093</v>
      </c>
      <c r="W43" s="17">
        <v>183.85512820512821</v>
      </c>
      <c r="X43" s="17">
        <v>183.82264957264957</v>
      </c>
      <c r="Y43" s="17">
        <v>183.65833333333333</v>
      </c>
      <c r="Z43" s="17">
        <v>182.42682926829269</v>
      </c>
      <c r="AA43" s="17">
        <v>180.5670731707317</v>
      </c>
      <c r="AB43" s="17">
        <v>178.66025641025641</v>
      </c>
      <c r="AC43" s="34">
        <f t="shared" si="1"/>
        <v>177.96684669311233</v>
      </c>
      <c r="AD43" s="18"/>
    </row>
    <row r="44" spans="1:30" ht="20.100000000000001" customHeight="1" x14ac:dyDescent="0.2">
      <c r="A44" s="6">
        <v>39</v>
      </c>
      <c r="B44" s="3" t="s">
        <v>1</v>
      </c>
      <c r="C44" s="9" t="s">
        <v>48</v>
      </c>
      <c r="D44" s="16">
        <v>11357.298387096775</v>
      </c>
      <c r="E44" s="16">
        <v>11509.126984126984</v>
      </c>
      <c r="F44" s="16">
        <v>11963.709677419354</v>
      </c>
      <c r="G44" s="16">
        <v>12275.198412698415</v>
      </c>
      <c r="H44" s="16">
        <v>12737.34126984127</v>
      </c>
      <c r="I44" s="16">
        <v>12809.139784946236</v>
      </c>
      <c r="J44" s="16">
        <v>12819.032258064517</v>
      </c>
      <c r="K44" s="16">
        <v>12749.932795698925</v>
      </c>
      <c r="L44" s="16">
        <v>12642.486338797815</v>
      </c>
      <c r="M44" s="16">
        <v>12587.41935483871</v>
      </c>
      <c r="N44" s="16">
        <v>12550</v>
      </c>
      <c r="O44" s="16">
        <v>12294.758064516129</v>
      </c>
      <c r="P44" s="32">
        <f t="shared" si="0"/>
        <v>12357.953610670427</v>
      </c>
      <c r="Q44" s="17">
        <v>132.21615384615384</v>
      </c>
      <c r="R44" s="17">
        <v>135.11923076923077</v>
      </c>
      <c r="S44" s="17">
        <v>138.90384615384616</v>
      </c>
      <c r="T44" s="17">
        <v>142.1</v>
      </c>
      <c r="U44" s="17">
        <v>146.3472222222222</v>
      </c>
      <c r="V44" s="17">
        <v>147.81818181818181</v>
      </c>
      <c r="W44" s="17">
        <v>148.87384615384613</v>
      </c>
      <c r="X44" s="17">
        <v>146.21282051282049</v>
      </c>
      <c r="Y44" s="17">
        <v>145.00390625</v>
      </c>
      <c r="Z44" s="17">
        <v>144.58000000000001</v>
      </c>
      <c r="AA44" s="17">
        <v>143.34230769230768</v>
      </c>
      <c r="AB44" s="17">
        <v>140.734375</v>
      </c>
      <c r="AC44" s="34">
        <f t="shared" si="1"/>
        <v>142.60432420155075</v>
      </c>
      <c r="AD44" s="18"/>
    </row>
    <row r="45" spans="1:30" ht="20.100000000000001" customHeight="1" x14ac:dyDescent="0.2">
      <c r="A45" s="6">
        <v>40</v>
      </c>
      <c r="B45" s="3" t="s">
        <v>1</v>
      </c>
      <c r="C45" s="9" t="s">
        <v>63</v>
      </c>
      <c r="D45" s="16">
        <v>71111.111111111109</v>
      </c>
      <c r="E45" s="16">
        <v>59166.666666666664</v>
      </c>
      <c r="F45" s="16">
        <v>63375</v>
      </c>
      <c r="G45" s="16">
        <v>55500</v>
      </c>
      <c r="H45" s="16">
        <v>61008.333333333328</v>
      </c>
      <c r="I45" s="16">
        <v>63756.25</v>
      </c>
      <c r="J45" s="16">
        <v>63750</v>
      </c>
      <c r="K45" s="16">
        <v>63750</v>
      </c>
      <c r="L45" s="16">
        <v>63750</v>
      </c>
      <c r="M45" s="16">
        <v>63750</v>
      </c>
      <c r="N45" s="16">
        <v>63750</v>
      </c>
      <c r="O45" s="16">
        <v>80000</v>
      </c>
      <c r="P45" s="32">
        <f t="shared" si="0"/>
        <v>64388.946759259263</v>
      </c>
      <c r="Q45" s="17">
        <v>804.76190476190482</v>
      </c>
      <c r="R45" s="17">
        <v>759.28571428571433</v>
      </c>
      <c r="S45" s="17">
        <v>761.42857142857144</v>
      </c>
      <c r="T45" s="17">
        <v>739.16666666666663</v>
      </c>
      <c r="U45" s="17">
        <v>750.47619047619048</v>
      </c>
      <c r="V45" s="17">
        <v>760.71428571428567</v>
      </c>
      <c r="W45" s="17">
        <v>759.10714285714289</v>
      </c>
      <c r="X45" s="17">
        <v>759.52380952380952</v>
      </c>
      <c r="Y45" s="17">
        <v>767.85714285714289</v>
      </c>
      <c r="Z45" s="17">
        <v>769.16666666666663</v>
      </c>
      <c r="AA45" s="17">
        <v>782.29166666666663</v>
      </c>
      <c r="AB45" s="17">
        <v>820</v>
      </c>
      <c r="AC45" s="34">
        <f t="shared" si="1"/>
        <v>769.48164682539675</v>
      </c>
      <c r="AD45" s="18"/>
    </row>
    <row r="46" spans="1:30" ht="20.100000000000001" customHeight="1" x14ac:dyDescent="0.2">
      <c r="A46" s="6">
        <v>41</v>
      </c>
      <c r="B46" s="3" t="s">
        <v>40</v>
      </c>
      <c r="C46" s="9" t="s">
        <v>63</v>
      </c>
      <c r="D46" s="16">
        <v>156666.66666666666</v>
      </c>
      <c r="E46" s="16">
        <v>133750</v>
      </c>
      <c r="F46" s="37">
        <v>172500</v>
      </c>
      <c r="G46" s="38">
        <v>171666.66666666666</v>
      </c>
      <c r="H46" s="38">
        <v>215000</v>
      </c>
      <c r="I46" s="16">
        <v>215000</v>
      </c>
      <c r="J46" s="16" t="s">
        <v>67</v>
      </c>
      <c r="K46" s="16">
        <v>168333.33333333334</v>
      </c>
      <c r="L46" s="16">
        <v>215000</v>
      </c>
      <c r="M46" s="16">
        <v>168333.33333333334</v>
      </c>
      <c r="N46" s="16">
        <v>168333.33333333334</v>
      </c>
      <c r="O46" s="16">
        <v>215000</v>
      </c>
      <c r="P46" s="32">
        <f t="shared" si="0"/>
        <v>181780.30303030301</v>
      </c>
      <c r="Q46" s="17">
        <v>2106.6666666666665</v>
      </c>
      <c r="R46" s="17">
        <v>1533.3333333333333</v>
      </c>
      <c r="S46" s="36">
        <v>1737.5</v>
      </c>
      <c r="T46" s="17">
        <v>1966.6666666666667</v>
      </c>
      <c r="U46" s="17">
        <v>1913.3333333333333</v>
      </c>
      <c r="V46" s="17">
        <v>1600</v>
      </c>
      <c r="W46" s="17">
        <v>1641.25</v>
      </c>
      <c r="X46" s="17">
        <v>1933.3333333333333</v>
      </c>
      <c r="Y46" s="36">
        <v>2475</v>
      </c>
      <c r="Z46" s="17">
        <v>1926.6666666666667</v>
      </c>
      <c r="AA46" s="17">
        <v>1933.3333333333333</v>
      </c>
      <c r="AB46" s="17">
        <v>2475</v>
      </c>
      <c r="AC46" s="34">
        <f t="shared" si="1"/>
        <v>1936.8402777777781</v>
      </c>
      <c r="AD46" s="18"/>
    </row>
    <row r="47" spans="1:30" ht="20.100000000000001" customHeight="1" x14ac:dyDescent="0.2">
      <c r="A47" s="6">
        <v>42</v>
      </c>
      <c r="B47" s="3" t="s">
        <v>1</v>
      </c>
      <c r="C47" s="9" t="s">
        <v>29</v>
      </c>
      <c r="D47" s="16">
        <v>44272.727272727272</v>
      </c>
      <c r="E47" s="16">
        <v>42647.727272727272</v>
      </c>
      <c r="F47" s="16">
        <v>42186.538461538461</v>
      </c>
      <c r="G47" s="16">
        <v>43683.333333333336</v>
      </c>
      <c r="H47" s="16">
        <v>44786.666666666664</v>
      </c>
      <c r="I47" s="16">
        <v>45980.681818181816</v>
      </c>
      <c r="J47" s="16">
        <v>45842.727272727272</v>
      </c>
      <c r="K47" s="16">
        <v>45286.36363636364</v>
      </c>
      <c r="L47" s="16">
        <v>45116.666666666664</v>
      </c>
      <c r="M47" s="16">
        <v>47690.909090909088</v>
      </c>
      <c r="N47" s="16">
        <v>48157.57575757576</v>
      </c>
      <c r="O47" s="16">
        <v>47672.727272727272</v>
      </c>
      <c r="P47" s="32">
        <f t="shared" si="0"/>
        <v>45277.053710178705</v>
      </c>
      <c r="Q47" s="17">
        <v>482.1</v>
      </c>
      <c r="R47" s="17">
        <v>496.18421052631578</v>
      </c>
      <c r="S47" s="17">
        <v>496.60416666666663</v>
      </c>
      <c r="T47" s="17">
        <v>506.79166666666669</v>
      </c>
      <c r="U47" s="17">
        <v>511.22500000000002</v>
      </c>
      <c r="V47" s="17">
        <v>524.01315789473688</v>
      </c>
      <c r="W47" s="17" t="e">
        <v>#DIV/0!</v>
      </c>
      <c r="X47" s="17">
        <v>527.66666666666674</v>
      </c>
      <c r="Y47" s="17">
        <v>521.875</v>
      </c>
      <c r="Z47" s="17">
        <v>554.13750000000005</v>
      </c>
      <c r="AA47" s="17">
        <v>557.30158730158735</v>
      </c>
      <c r="AB47" s="17">
        <v>546.75</v>
      </c>
      <c r="AC47" s="34" t="e">
        <f t="shared" si="1"/>
        <v>#DIV/0!</v>
      </c>
      <c r="AD47" s="18"/>
    </row>
    <row r="48" spans="1:30" ht="20.100000000000001" customHeight="1" x14ac:dyDescent="0.2">
      <c r="A48" s="6">
        <v>43</v>
      </c>
      <c r="B48" s="4" t="s">
        <v>1</v>
      </c>
      <c r="C48" s="5" t="s">
        <v>30</v>
      </c>
      <c r="D48" s="16">
        <v>35683.333333333336</v>
      </c>
      <c r="E48" s="16">
        <v>36100</v>
      </c>
      <c r="F48" s="16">
        <v>24541.666666666668</v>
      </c>
      <c r="G48" s="16">
        <v>35825</v>
      </c>
      <c r="H48" s="16">
        <v>35400</v>
      </c>
      <c r="I48" s="16">
        <v>37250</v>
      </c>
      <c r="J48" s="16">
        <v>37625</v>
      </c>
      <c r="K48" s="16">
        <v>37500</v>
      </c>
      <c r="L48" s="16">
        <v>36375</v>
      </c>
      <c r="M48" s="16">
        <v>34475</v>
      </c>
      <c r="N48" s="16">
        <v>36458.333333333336</v>
      </c>
      <c r="O48" s="16">
        <v>38375</v>
      </c>
      <c r="P48" s="32">
        <f t="shared" si="0"/>
        <v>35467.361111111109</v>
      </c>
      <c r="Q48" s="17">
        <v>427.3</v>
      </c>
      <c r="R48" s="17">
        <v>435.55555555555554</v>
      </c>
      <c r="S48" s="17">
        <v>431.625</v>
      </c>
      <c r="T48" s="17">
        <v>430.27777777777777</v>
      </c>
      <c r="U48" s="17">
        <v>425.7407407407407</v>
      </c>
      <c r="V48" s="17">
        <v>439.02777777777777</v>
      </c>
      <c r="W48" s="17">
        <v>504.88888888888891</v>
      </c>
      <c r="X48" s="17">
        <v>610.5</v>
      </c>
      <c r="Y48" s="36">
        <v>495.45833333333337</v>
      </c>
      <c r="Z48" s="17">
        <v>473.06818181818181</v>
      </c>
      <c r="AA48" s="17">
        <v>479.0625</v>
      </c>
      <c r="AB48" s="17">
        <v>586.25</v>
      </c>
      <c r="AC48" s="34">
        <f t="shared" si="1"/>
        <v>478.22956299102134</v>
      </c>
      <c r="AD48" s="18"/>
    </row>
    <row r="49" spans="1:30" ht="20.100000000000001" customHeight="1" x14ac:dyDescent="0.2">
      <c r="A49" s="6">
        <v>44</v>
      </c>
      <c r="B49" s="3" t="s">
        <v>40</v>
      </c>
      <c r="C49" s="9" t="s">
        <v>31</v>
      </c>
      <c r="D49" s="16">
        <v>60562.5</v>
      </c>
      <c r="E49" s="16">
        <v>57906.25</v>
      </c>
      <c r="F49" s="16">
        <v>58333.333333333336</v>
      </c>
      <c r="G49" s="16">
        <v>55593.75</v>
      </c>
      <c r="H49" s="16">
        <v>67275</v>
      </c>
      <c r="I49" s="16">
        <v>67500</v>
      </c>
      <c r="J49" s="16">
        <v>60937.5</v>
      </c>
      <c r="K49" s="16">
        <v>69338.541666666672</v>
      </c>
      <c r="L49" s="16">
        <v>78888.888888888891</v>
      </c>
      <c r="M49" s="16">
        <v>72006.25</v>
      </c>
      <c r="N49" s="16">
        <v>74812.5</v>
      </c>
      <c r="O49" s="16">
        <v>74281.25</v>
      </c>
      <c r="P49" s="32">
        <f t="shared" si="0"/>
        <v>66452.980324074088</v>
      </c>
      <c r="Q49" s="36">
        <v>803.71428571428567</v>
      </c>
      <c r="R49" s="17">
        <v>745.44642857142856</v>
      </c>
      <c r="S49" s="17">
        <v>733</v>
      </c>
      <c r="T49" s="17">
        <v>748.53571428571433</v>
      </c>
      <c r="U49" s="17">
        <v>759.64285714285711</v>
      </c>
      <c r="V49" s="17">
        <v>765.47619047619048</v>
      </c>
      <c r="W49" s="17">
        <v>749.6</v>
      </c>
      <c r="X49" s="17">
        <v>767.25</v>
      </c>
      <c r="Y49" s="17">
        <v>754.71354166666663</v>
      </c>
      <c r="Z49" s="17">
        <v>766.33333333333337</v>
      </c>
      <c r="AA49" s="17">
        <v>795.16666666666663</v>
      </c>
      <c r="AB49" s="17">
        <v>761.35416666666663</v>
      </c>
      <c r="AC49" s="34">
        <f t="shared" si="1"/>
        <v>762.5194320436508</v>
      </c>
      <c r="AD49" s="18"/>
    </row>
    <row r="50" spans="1:30" ht="20.100000000000001" customHeight="1" x14ac:dyDescent="0.2">
      <c r="A50" s="6">
        <v>45</v>
      </c>
      <c r="B50" s="3" t="s">
        <v>1</v>
      </c>
      <c r="C50" s="9" t="s">
        <v>32</v>
      </c>
      <c r="D50" s="16">
        <v>43442.857142857145</v>
      </c>
      <c r="E50" s="16">
        <v>43287.5</v>
      </c>
      <c r="F50" s="16">
        <v>43550</v>
      </c>
      <c r="G50" s="16">
        <v>58641.666666666664</v>
      </c>
      <c r="H50" s="16">
        <v>43191.666666666664</v>
      </c>
      <c r="I50" s="16">
        <v>43850</v>
      </c>
      <c r="J50" s="16">
        <v>43976.666666666664</v>
      </c>
      <c r="K50" s="16">
        <v>44166.666666666664</v>
      </c>
      <c r="L50" s="16">
        <v>43303.571428571428</v>
      </c>
      <c r="M50" s="16">
        <v>44637.5</v>
      </c>
      <c r="N50" s="16">
        <v>45333.333333333336</v>
      </c>
      <c r="O50" s="16">
        <v>45500</v>
      </c>
      <c r="P50" s="32">
        <f t="shared" si="0"/>
        <v>45240.119047619053</v>
      </c>
      <c r="Q50" s="17">
        <v>471.33333333333331</v>
      </c>
      <c r="R50" s="17">
        <v>455.22727272727275</v>
      </c>
      <c r="S50" s="17">
        <v>461.5625</v>
      </c>
      <c r="T50" s="17">
        <v>462.27272727272725</v>
      </c>
      <c r="U50" s="17">
        <v>458.97727272727275</v>
      </c>
      <c r="V50" s="17">
        <v>460</v>
      </c>
      <c r="W50" s="17">
        <v>460.52272727272725</v>
      </c>
      <c r="X50" s="17">
        <v>467.15909090909093</v>
      </c>
      <c r="Y50" s="17">
        <v>455.83333333333331</v>
      </c>
      <c r="Z50" s="17">
        <v>468.54545454545456</v>
      </c>
      <c r="AA50" s="17">
        <v>466.32575757575756</v>
      </c>
      <c r="AB50" s="17">
        <v>460.72916666666669</v>
      </c>
      <c r="AC50" s="34">
        <f t="shared" si="1"/>
        <v>462.37405303030306</v>
      </c>
      <c r="AD50" s="18"/>
    </row>
    <row r="51" spans="1:30" ht="20.100000000000001" customHeight="1" x14ac:dyDescent="0.2">
      <c r="A51" s="6">
        <v>46</v>
      </c>
      <c r="B51" s="4" t="s">
        <v>1</v>
      </c>
      <c r="C51" s="5" t="s">
        <v>33</v>
      </c>
      <c r="D51" s="16">
        <v>60000</v>
      </c>
      <c r="E51" s="16">
        <v>60000</v>
      </c>
      <c r="F51" s="16">
        <v>56666.666666666664</v>
      </c>
      <c r="G51" s="16">
        <v>43333.333333333336</v>
      </c>
      <c r="H51" s="16">
        <v>53291.666666666664</v>
      </c>
      <c r="I51" s="16">
        <v>48166.666666666664</v>
      </c>
      <c r="J51" s="16">
        <v>56600</v>
      </c>
      <c r="K51" s="16">
        <v>50333.333333333328</v>
      </c>
      <c r="L51" s="16">
        <v>60000</v>
      </c>
      <c r="M51" s="16">
        <v>49500</v>
      </c>
      <c r="N51" s="16">
        <v>72500</v>
      </c>
      <c r="O51" s="16">
        <v>72500</v>
      </c>
      <c r="P51" s="32">
        <f t="shared" si="0"/>
        <v>56907.638888888898</v>
      </c>
      <c r="Q51" s="17">
        <v>482</v>
      </c>
      <c r="R51" s="17">
        <v>452.5</v>
      </c>
      <c r="S51" s="17">
        <v>487</v>
      </c>
      <c r="T51" s="17">
        <v>475.27777777777777</v>
      </c>
      <c r="U51" s="17">
        <v>509.375</v>
      </c>
      <c r="V51" s="17">
        <v>467.67857142857144</v>
      </c>
      <c r="W51" s="17">
        <v>526.22222222222217</v>
      </c>
      <c r="X51" s="17">
        <v>470.83333333333331</v>
      </c>
      <c r="Y51" s="17">
        <v>560.35714285714289</v>
      </c>
      <c r="Z51" s="17">
        <v>472</v>
      </c>
      <c r="AA51" s="17">
        <v>509.375</v>
      </c>
      <c r="AB51" s="17">
        <v>500</v>
      </c>
      <c r="AC51" s="34">
        <f t="shared" si="1"/>
        <v>492.71825396825398</v>
      </c>
      <c r="AD51" s="18"/>
    </row>
  </sheetData>
  <mergeCells count="8">
    <mergeCell ref="A4:A5"/>
    <mergeCell ref="B4:C5"/>
    <mergeCell ref="D4:P4"/>
    <mergeCell ref="Q4:AC4"/>
    <mergeCell ref="D2:P2"/>
    <mergeCell ref="Q2:AC2"/>
    <mergeCell ref="D3:P3"/>
    <mergeCell ref="Q3:AC3"/>
  </mergeCells>
  <phoneticPr fontId="2" type="noConversion"/>
  <pageMargins left="0.25" right="0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DAM</cp:lastModifiedBy>
  <cp:lastPrinted>2019-09-08T07:34:31Z</cp:lastPrinted>
  <dcterms:created xsi:type="dcterms:W3CDTF">2011-12-19T07:50:24Z</dcterms:created>
  <dcterms:modified xsi:type="dcterms:W3CDTF">2024-12-12T06:36:57Z</dcterms:modified>
</cp:coreProperties>
</file>