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<sst xmlns="http://schemas.openxmlformats.org/spreadsheetml/2006/main" count="209" uniqueCount="80">
  <si>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</si>
  <si>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</si>
  <si>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</si>
  <si>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</si>
  <si>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</si>
  <si>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</si>
  <si>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</si>
  <si>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</si>
  <si>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</si>
  <si>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</si>
  <si>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</si>
  <si>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</si>
  <si>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</si>
  <si>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</si>
  <si>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</si>
  <si>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</si>
  <si>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</si>
  <si>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</si>
  <si>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</si>
  <si>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</si>
  <si>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</si>
  <si>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</si>
  <si>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</si>
  <si>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</si>
  <si>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</si>
  <si>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</si>
  <si>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</si>
  <si>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</si>
  <si>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</si>
  <si>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</si>
  <si>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</si>
  <si>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</si>
  <si>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</si>
  <si>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</si>
  <si>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</si>
  <si>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</si>
  <si>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</si>
  <si>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</si>
  <si>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</si>
  <si>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</si>
  <si>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</si>
  <si>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</si>
  <si>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</si>
  <si>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</si>
  <si>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</si>
  <si>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</si>
  <si>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</si>
  <si>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</si>
  <si>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</si>
  <si>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</si>
  <si>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</si>
  <si>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</si>
  <si>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</si>
  <si>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</si>
  <si>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</si>
  <si>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</si>
  <si>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</si>
  <si>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</si>
  <si>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</si>
  <si>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</si>
  <si>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</si>
  <si>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</si>
  <si>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</si>
  <si>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</si>
  <si>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</si>
  <si>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</si>
  <si>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</si>
  <si>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</si>
  <si>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</si>
  <si>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>সরবরাহ কম হওয়ায় মুল্য বৃদ্ধি</t>
  </si>
  <si>
    <t xml:space="preserve">গণপ্রজাতন্ত্রী বাংলাদেশ সরকার </t>
  </si>
  <si>
    <t>সহকারী পরিচালক</t>
  </si>
  <si>
    <t>স্মারক নং 12.02.0050.400.16.001.12-254</t>
  </si>
  <si>
    <t>তারিখঃ 05-03-২০২3 খ্রিঃ</t>
  </si>
  <si>
    <t>05/03/2023</t>
  </si>
  <si>
    <t>05/02/২০২3</t>
  </si>
  <si>
    <t>05/03/২০২2</t>
  </si>
  <si>
    <t xml:space="preserve">সরবরাহ বৃদ্ধি হওয়ায় মুল্য হ্রাস </t>
  </si>
  <si>
    <t>পেঁয়াজ দেশী</t>
  </si>
  <si>
    <t xml:space="preserve">মুরগী দেশী ,  সোনালী, ব্রয়লার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</si>
</sst>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70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72</v>
      </c>
      <c r="B6" s="95"/>
      <c r="C6" s="95"/>
      <c r="D6" s="95"/>
      <c r="E6" s="95"/>
      <c r="F6" s="95"/>
      <c r="H6" s="44"/>
      <c r="I6" s="29"/>
      <c r="J6" s="87" t="s">
        <v>73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74</v>
      </c>
      <c r="E10" s="92"/>
      <c r="F10" s="93"/>
      <c r="G10" s="91" t="s">
        <v>75</v>
      </c>
      <c r="H10" s="92"/>
      <c r="I10" s="93"/>
      <c r="J10" s="90"/>
      <c r="K10" s="91" t="s">
        <v>76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/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55</v>
      </c>
      <c r="H16" s="43" t="s">
        <v>9</v>
      </c>
      <c r="I16" s="49">
        <v>56</v>
      </c>
      <c r="J16" s="30">
        <f t="shared" si="3"/>
        <v>6.3063063063063058</v>
      </c>
      <c r="K16" s="27">
        <v>32</v>
      </c>
      <c r="L16" s="43" t="s">
        <v>9</v>
      </c>
      <c r="M16" s="27">
        <v>34</v>
      </c>
      <c r="N16" s="30">
        <f t="shared" si="2"/>
        <v>78.787878787878782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75</v>
      </c>
      <c r="L19" s="43" t="s">
        <v>9</v>
      </c>
      <c r="M19" s="27">
        <v>76</v>
      </c>
      <c r="N19" s="30">
        <f t="shared" si="2"/>
        <v>9.2715231788079464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167</v>
      </c>
      <c r="H20" s="43" t="s">
        <v>9</v>
      </c>
      <c r="I20" s="49">
        <v>178</v>
      </c>
      <c r="J20" s="30">
        <f t="shared" si="3"/>
        <v>-2.0289855072463765</v>
      </c>
      <c r="K20" s="27">
        <v>168</v>
      </c>
      <c r="L20" s="43" t="s">
        <v>9</v>
      </c>
      <c r="M20" s="27">
        <v>170</v>
      </c>
      <c r="N20" s="30">
        <f t="shared" si="2"/>
        <v>0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120</v>
      </c>
      <c r="H21" s="43" t="s">
        <v>9</v>
      </c>
      <c r="I21" s="49">
        <v>122</v>
      </c>
      <c r="J21" s="30">
        <f t="shared" si="3"/>
        <v>2.8925619834710745</v>
      </c>
      <c r="K21" s="27">
        <v>156</v>
      </c>
      <c r="L21" s="43" t="s">
        <v>9</v>
      </c>
      <c r="M21" s="27">
        <v>158</v>
      </c>
      <c r="N21" s="30">
        <f t="shared" si="2"/>
        <v>-20.70063694267516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30</v>
      </c>
      <c r="E23" s="43" t="s">
        <v>9</v>
      </c>
      <c r="F23" s="27">
        <v>35</v>
      </c>
      <c r="G23" s="48">
        <v>28</v>
      </c>
      <c r="H23" s="43">
        <v>32</v>
      </c>
      <c r="I23" s="49">
        <v>30</v>
      </c>
      <c r="J23" s="30">
        <f t="shared" si="3"/>
        <v>12.068965517241379</v>
      </c>
      <c r="K23" s="27">
        <v>45</v>
      </c>
      <c r="L23" s="43" t="s">
        <v>9</v>
      </c>
      <c r="M23" s="27">
        <v>55</v>
      </c>
      <c r="N23" s="30">
        <f t="shared" si="2"/>
        <v>-35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100</v>
      </c>
      <c r="E25" s="43" t="s">
        <v>9</v>
      </c>
      <c r="F25" s="27">
        <v>160</v>
      </c>
      <c r="G25" s="48">
        <v>100</v>
      </c>
      <c r="H25" s="43" t="s">
        <v>9</v>
      </c>
      <c r="I25" s="49">
        <v>120</v>
      </c>
      <c r="J25" s="30">
        <f t="shared" si="3"/>
        <v>18.181818181818183</v>
      </c>
      <c r="K25" s="27">
        <v>50</v>
      </c>
      <c r="L25" s="43" t="s">
        <v>9</v>
      </c>
      <c r="M25" s="27">
        <v>70</v>
      </c>
      <c r="N25" s="30">
        <f t="shared" si="2"/>
        <v>116.66666666666667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170</v>
      </c>
      <c r="E26" s="43" t="s">
        <v>9</v>
      </c>
      <c r="F26" s="27">
        <v>180</v>
      </c>
      <c r="G26" s="48">
        <v>170</v>
      </c>
      <c r="H26" s="43" t="s">
        <v>9</v>
      </c>
      <c r="I26" s="49">
        <v>180</v>
      </c>
      <c r="J26" s="30">
        <f t="shared" si="3"/>
        <v>0</v>
      </c>
      <c r="K26" s="27">
        <v>120</v>
      </c>
      <c r="L26" s="43"/>
      <c r="M26" s="27">
        <v>130</v>
      </c>
      <c r="N26" s="30">
        <f t="shared" si="2"/>
        <v>40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60</v>
      </c>
      <c r="L27" s="43" t="s">
        <v>9</v>
      </c>
      <c r="M27" s="27">
        <v>70</v>
      </c>
      <c r="N27" s="30">
        <f t="shared" si="2"/>
        <v>38.461538461538467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16</v>
      </c>
      <c r="E28" s="43" t="s">
        <v>9</v>
      </c>
      <c r="F28" s="27">
        <v>20</v>
      </c>
      <c r="G28" s="48">
        <v>20</v>
      </c>
      <c r="H28" s="43" t="s">
        <v>9</v>
      </c>
      <c r="I28" s="49">
        <v>25</v>
      </c>
      <c r="J28" s="30">
        <f t="shared" si="3"/>
        <v>-20</v>
      </c>
      <c r="K28" s="27">
        <v>14</v>
      </c>
      <c r="L28" s="43" t="s">
        <v>9</v>
      </c>
      <c r="M28" s="27">
        <v>15</v>
      </c>
      <c r="N28" s="30">
        <f t="shared" si="2"/>
        <v>24.137931034482758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20</v>
      </c>
      <c r="H29" s="43" t="s">
        <v>9</v>
      </c>
      <c r="I29" s="49">
        <v>25</v>
      </c>
      <c r="J29" s="30">
        <f t="shared" si="3"/>
        <v>22.222222222222221</v>
      </c>
      <c r="K29" s="27">
        <v>20</v>
      </c>
      <c r="L29" s="43" t="s">
        <v>9</v>
      </c>
      <c r="M29" s="27">
        <v>25</v>
      </c>
      <c r="N29" s="30">
        <f t="shared" si="2"/>
        <v>22.222222222222221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20</v>
      </c>
      <c r="H30" s="43">
        <v>25</v>
      </c>
      <c r="I30" s="49">
        <v>25</v>
      </c>
      <c r="J30" s="30">
        <f t="shared" si="3"/>
        <v>22.222222222222221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30</v>
      </c>
      <c r="H31" s="43" t="s">
        <v>9</v>
      </c>
      <c r="I31" s="49">
        <v>35</v>
      </c>
      <c r="J31" s="30">
        <f t="shared" si="3"/>
        <v>0</v>
      </c>
      <c r="K31" s="27">
        <v>30</v>
      </c>
      <c r="L31" s="43" t="s">
        <v>9</v>
      </c>
      <c r="M31" s="27">
        <v>35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90</v>
      </c>
      <c r="E33" s="43" t="s">
        <v>9</v>
      </c>
      <c r="F33" s="27">
        <v>100</v>
      </c>
      <c r="G33" s="48">
        <v>80</v>
      </c>
      <c r="H33" s="43">
        <v>40</v>
      </c>
      <c r="I33" s="49">
        <v>100</v>
      </c>
      <c r="J33" s="30">
        <f t="shared" si="3"/>
        <v>5.5555555555555554</v>
      </c>
      <c r="K33" s="27">
        <v>70</v>
      </c>
      <c r="L33" s="43">
        <v>120</v>
      </c>
      <c r="M33" s="27">
        <v>80</v>
      </c>
      <c r="N33" s="30">
        <f t="shared" si="2"/>
        <v>26.666666666666668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4.2553191489361701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2.3255813953488373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650</v>
      </c>
      <c r="H38" s="43">
        <v>660</v>
      </c>
      <c r="I38" s="49">
        <v>660</v>
      </c>
      <c r="J38" s="30">
        <f t="shared" ref="J38" si="4">((D38+F38)/2-(G38+I38)/2)/((G38+I38)/2)*100</f>
        <v>5.343511450381679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16.949152542372879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495</v>
      </c>
      <c r="E39" s="43" t="s">
        <v>9</v>
      </c>
      <c r="F39" s="27">
        <v>500</v>
      </c>
      <c r="G39" s="48">
        <v>430</v>
      </c>
      <c r="H39" s="43" t="s">
        <v>9</v>
      </c>
      <c r="I39" s="49">
        <v>440</v>
      </c>
      <c r="J39" s="30">
        <f t="shared" si="3"/>
        <v>14.367816091954023</v>
      </c>
      <c r="K39" s="27">
        <v>410</v>
      </c>
      <c r="L39" s="43" t="s">
        <v>9</v>
      </c>
      <c r="M39" s="27">
        <v>420</v>
      </c>
      <c r="N39" s="30">
        <f t="shared" si="2"/>
        <v>19.879518072289155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300</v>
      </c>
      <c r="E40" s="43" t="s">
        <v>9</v>
      </c>
      <c r="F40" s="27">
        <v>310</v>
      </c>
      <c r="G40" s="48">
        <v>260</v>
      </c>
      <c r="H40" s="43" t="s">
        <v>9</v>
      </c>
      <c r="I40" s="49">
        <v>270</v>
      </c>
      <c r="J40" s="30">
        <f>((D40+F40)/2-(G40+I40)/2)/((G40+I40)/2)*100</f>
        <v>15.09433962264151</v>
      </c>
      <c r="K40" s="27">
        <v>270</v>
      </c>
      <c r="L40" s="43" t="s">
        <v>9</v>
      </c>
      <c r="M40" s="27">
        <v>280</v>
      </c>
      <c r="N40" s="30">
        <f t="shared" si="2"/>
        <v>10.909090909090908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220</v>
      </c>
      <c r="E41" s="43">
        <v>85</v>
      </c>
      <c r="F41" s="27">
        <v>230</v>
      </c>
      <c r="G41" s="48">
        <v>180</v>
      </c>
      <c r="H41" s="43">
        <v>85</v>
      </c>
      <c r="I41" s="49">
        <v>190</v>
      </c>
      <c r="J41" s="30">
        <f t="shared" si="3"/>
        <v>21.621621621621621</v>
      </c>
      <c r="K41" s="27">
        <v>150</v>
      </c>
      <c r="L41" s="43" t="s">
        <v>9</v>
      </c>
      <c r="M41" s="27">
        <v>155</v>
      </c>
      <c r="N41" s="30">
        <f t="shared" si="2"/>
        <v>47.540983606557376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45</v>
      </c>
      <c r="J42" s="30">
        <f t="shared" si="3"/>
        <v>5.6179775280898872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44</v>
      </c>
      <c r="G43" s="48">
        <v>38</v>
      </c>
      <c r="H43" s="43" t="s">
        <v>9</v>
      </c>
      <c r="I43" s="49">
        <v>42</v>
      </c>
      <c r="J43" s="30">
        <f t="shared" si="3"/>
        <v>5</v>
      </c>
      <c r="K43" s="27">
        <v>34</v>
      </c>
      <c r="L43" s="43" t="s">
        <v>9</v>
      </c>
      <c r="M43" s="27">
        <v>36</v>
      </c>
      <c r="N43" s="30">
        <f t="shared" si="2"/>
        <v>20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112</v>
      </c>
      <c r="E44" s="43" t="s">
        <v>9</v>
      </c>
      <c r="F44" s="27">
        <v>114</v>
      </c>
      <c r="G44" s="48">
        <v>108</v>
      </c>
      <c r="H44" s="43" t="s">
        <v>9</v>
      </c>
      <c r="I44" s="49">
        <v>110</v>
      </c>
      <c r="J44" s="30">
        <f t="shared" si="3"/>
        <v>3.669724770642202</v>
      </c>
      <c r="K44" s="27">
        <v>78</v>
      </c>
      <c r="L44" s="43" t="s">
        <v>9</v>
      </c>
      <c r="M44" s="27">
        <v>80</v>
      </c>
      <c r="N44" s="30">
        <f t="shared" si="2"/>
        <v>43.037974683544306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>
      <c r="A54" s="66" t="s">
        <v>2</v>
      </c>
      <c r="B54" s="74"/>
      <c r="C54" s="60" t="s">
        <v>77</v>
      </c>
      <c r="D54" s="61"/>
      <c r="E54" s="61"/>
      <c r="F54" s="62"/>
      <c r="G54" s="60" t="s">
        <v>78</v>
      </c>
      <c r="H54" s="61"/>
      <c r="I54" s="61"/>
      <c r="J54" s="62"/>
      <c r="K54" s="60" t="s">
        <v>69</v>
      </c>
      <c r="L54" s="61"/>
      <c r="M54" s="61"/>
      <c r="N54" s="62"/>
    </row>
    <row r="55" spans="1:16" ht="26.25" customHeight="1">
      <c r="A55" s="66"/>
      <c r="B55" s="74"/>
      <c r="C55" s="60"/>
      <c r="D55" s="61"/>
      <c r="E55" s="61"/>
      <c r="F55" s="62"/>
      <c r="G55" s="60" t="s">
        <v>79</v>
      </c>
      <c r="H55" s="61"/>
      <c r="I55" s="61"/>
      <c r="J55" s="62"/>
      <c r="K55" s="60" t="s">
        <v>69</v>
      </c>
      <c r="L55" s="61"/>
      <c r="M55" s="61"/>
      <c r="N55" s="62"/>
      <c r="O55" s="8"/>
    </row>
    <row r="56" spans="1:16" ht="49.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71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2023-03-05T06:33:53Z</cp:lastPrinted>
  <dcterms:created xsi:type="dcterms:W3CDTF">2020-07-12T06:32:53Z</dcterms:created>
  <dcterms:modified xsi:type="dcterms:W3CDTF">2023-03-05T07:16:50Z</dcterms:modified>
</cp:coreProperties>
</file>