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1" i="9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<sst xmlns="http://schemas.openxmlformats.org/spreadsheetml/2006/main" count="228" uniqueCount="89">
  <si>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</si>
  <si>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</si>
  <si>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</si>
  <si>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</si>
  <si>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</si>
  <si>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</si>
  <si>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</si>
  <si>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</si>
  <si>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</si>
  <si>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</si>
  <si>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</si>
  <si>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</si>
  <si>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</si>
  <si>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</si>
  <si>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</si>
  <si>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</si>
  <si>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</si>
  <si>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</si>
  <si>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</si>
  <si>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</si>
  <si>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</si>
  <si>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</si>
  <si>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</si>
  <si>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</si>
  <si>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</si>
  <si>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</si>
  <si>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</si>
  <si>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</si>
  <si>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</si>
  <si>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</si>
  <si>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</si>
  <si>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</si>
  <si>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</si>
  <si>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</si>
  <si>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</si>
  <si>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</si>
  <si>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</si>
  <si>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</si>
  <si>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</si>
  <si>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</si>
  <si>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</si>
  <si>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</si>
  <si>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</si>
  <si>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</si>
  <si>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</si>
  <si>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</si>
  <si>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</si>
  <si>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</si>
  <si>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</si>
  <si>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</si>
  <si>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</si>
  <si>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</si>
  <si>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</si>
  <si>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</si>
  <si>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</si>
  <si>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</si>
  <si>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</si>
  <si>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</si>
  <si>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</si>
  <si>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</si>
  <si>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</si>
  <si>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</si>
  <si>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</si>
  <si>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</si>
  <si>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</si>
  <si>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</si>
  <si>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</si>
  <si>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</si>
  <si>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</si>
  <si>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</si>
  <si>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>৩। পিঁয়াজ-দেশী,আমদানীকৃত</t>
  </si>
  <si>
    <t>৬। পাংগাস মাছ</t>
  </si>
  <si>
    <t xml:space="preserve">৮। </t>
  </si>
  <si>
    <t>৭। ডিমঃ মুরগি-কক্</t>
  </si>
  <si>
    <t>২। ছোলা কলাই</t>
  </si>
  <si>
    <t>১। মশুর ডাল</t>
  </si>
  <si>
    <t>৫। আলু,মিষ্টিকুমড়া,পটল,কাঁচামরিচ</t>
  </si>
  <si>
    <t>০৭/১০/২০১৯</t>
  </si>
  <si>
    <t>৬। মাংস-গরু</t>
  </si>
  <si>
    <t>৫। ইলিশ মাছ</t>
  </si>
  <si>
    <t>৪। কাচাপেঁপে</t>
  </si>
  <si>
    <t>৩। রসুন-আমদানীকৃত</t>
  </si>
  <si>
    <t>৪। রসুন-দেশী,আদা-আমদানীকৃত</t>
  </si>
  <si>
    <t>তারিখঃ ০৮/১০/২০২০ খ্রিঃ।</t>
  </si>
  <si>
    <r>
      <rPr>
        <sz val="13"/>
        <rFont val="Nikosh"/>
      </rPr>
      <t>স্মারক নং ১২.০২.১৫০০.৩০১.০২.০০১.১৮-১১০৫</t>
    </r>
    <r>
      <rPr>
        <sz val="13"/>
        <rFont val="NikoshBAN"/>
      </rPr>
      <t xml:space="preserve"> </t>
    </r>
  </si>
  <si>
    <t>০৮/১০/২০২০</t>
  </si>
  <si>
    <t>০৮/০৯/২০২০</t>
  </si>
  <si>
    <t>৭। মোরগ/মুরগি-কক্</t>
  </si>
  <si>
    <t>২। তেল সয়াবিন,পাম 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</si>
</sst>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G57" sqref="G57:J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84</v>
      </c>
      <c r="B6" s="76"/>
      <c r="C6" s="76"/>
      <c r="D6" s="76"/>
      <c r="E6" s="76"/>
      <c r="F6" s="76"/>
      <c r="H6" s="44"/>
      <c r="I6" s="34"/>
      <c r="J6" s="74" t="s">
        <v>83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85</v>
      </c>
      <c r="E10" s="82"/>
      <c r="F10" s="83"/>
      <c r="G10" s="84" t="s">
        <v>86</v>
      </c>
      <c r="H10" s="85"/>
      <c r="I10" s="86"/>
      <c r="J10" s="80"/>
      <c r="K10" s="87" t="s">
        <v>77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/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57</v>
      </c>
      <c r="G12" s="55">
        <v>54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48</v>
      </c>
      <c r="N12" s="61">
        <f t="shared" ref="N12" si="1">((D12+F12)/2-(K12+M12)/2)/((K12+M12)/2)*100</f>
        <v>19.148936170212767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50</v>
      </c>
      <c r="G13" s="55">
        <v>46</v>
      </c>
      <c r="H13" s="56" t="s">
        <v>13</v>
      </c>
      <c r="I13" s="57">
        <v>50</v>
      </c>
      <c r="J13" s="61">
        <f t="shared" ref="J13:J45" si="2">((D13+F13)/2-(G13+I13)/2)/((G13+I13)/2)*100</f>
        <v>2.083333333333333</v>
      </c>
      <c r="K13" s="59">
        <v>36</v>
      </c>
      <c r="L13" s="56" t="s">
        <v>13</v>
      </c>
      <c r="M13" s="59">
        <v>38</v>
      </c>
      <c r="N13" s="61">
        <f t="shared" ref="N13:N45" si="3">((D13+F13)/2-(K13+M13)/2)/((K13+M13)/2)*100</f>
        <v>32.432432432432435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43</v>
      </c>
      <c r="E14" s="54" t="s">
        <v>13</v>
      </c>
      <c r="F14" s="53">
        <v>45</v>
      </c>
      <c r="G14" s="55">
        <v>42</v>
      </c>
      <c r="H14" s="56" t="s">
        <v>13</v>
      </c>
      <c r="I14" s="57">
        <v>44</v>
      </c>
      <c r="J14" s="61">
        <f t="shared" si="2"/>
        <v>2.3255813953488373</v>
      </c>
      <c r="K14" s="59">
        <v>28</v>
      </c>
      <c r="L14" s="56" t="s">
        <v>13</v>
      </c>
      <c r="M14" s="59">
        <v>32</v>
      </c>
      <c r="N14" s="61">
        <f t="shared" si="3"/>
        <v>46.666666666666664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90</v>
      </c>
      <c r="L18" s="56" t="s">
        <v>13</v>
      </c>
      <c r="M18" s="59">
        <v>110</v>
      </c>
      <c r="N18" s="61">
        <f t="shared" si="3"/>
        <v>25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75</v>
      </c>
      <c r="J19" s="61">
        <f t="shared" si="2"/>
        <v>-3.5714285714285712</v>
      </c>
      <c r="K19" s="59">
        <v>60</v>
      </c>
      <c r="L19" s="56" t="s">
        <v>13</v>
      </c>
      <c r="M19" s="59">
        <v>65</v>
      </c>
      <c r="N19" s="61">
        <f t="shared" si="3"/>
        <v>8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86</v>
      </c>
      <c r="H20" s="56" t="s">
        <v>13</v>
      </c>
      <c r="I20" s="57">
        <v>90</v>
      </c>
      <c r="J20" s="61">
        <f t="shared" si="2"/>
        <v>2.2727272727272729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76</v>
      </c>
      <c r="H21" s="56" t="s">
        <v>13</v>
      </c>
      <c r="I21" s="57">
        <v>80</v>
      </c>
      <c r="J21" s="61">
        <f t="shared" si="2"/>
        <v>2.5641025641025639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85</v>
      </c>
      <c r="E23" s="54" t="s">
        <v>13</v>
      </c>
      <c r="F23" s="53">
        <v>95</v>
      </c>
      <c r="G23" s="55">
        <v>50</v>
      </c>
      <c r="H23" s="56" t="s">
        <v>13</v>
      </c>
      <c r="I23" s="57">
        <v>55</v>
      </c>
      <c r="J23" s="61">
        <f t="shared" si="2"/>
        <v>71.428571428571431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80</v>
      </c>
      <c r="E24" s="54" t="s">
        <v>13</v>
      </c>
      <c r="F24" s="53">
        <v>95</v>
      </c>
      <c r="G24" s="55">
        <v>40</v>
      </c>
      <c r="H24" s="56" t="s">
        <v>13</v>
      </c>
      <c r="I24" s="57">
        <v>45</v>
      </c>
      <c r="J24" s="61">
        <f t="shared" si="2"/>
        <v>105.88235294117648</v>
      </c>
      <c r="K24" s="59">
        <v>62</v>
      </c>
      <c r="L24" s="56" t="s">
        <v>13</v>
      </c>
      <c r="M24" s="59">
        <v>65</v>
      </c>
      <c r="N24" s="61">
        <f t="shared" si="3"/>
        <v>37.795275590551178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90</v>
      </c>
      <c r="E25" s="54" t="s">
        <v>13</v>
      </c>
      <c r="F25" s="53">
        <v>110</v>
      </c>
      <c r="G25" s="55">
        <v>80</v>
      </c>
      <c r="H25" s="56" t="s">
        <v>13</v>
      </c>
      <c r="I25" s="57">
        <v>100</v>
      </c>
      <c r="J25" s="61">
        <f t="shared" si="2"/>
        <v>11.111111111111111</v>
      </c>
      <c r="K25" s="59">
        <v>120</v>
      </c>
      <c r="L25" s="56" t="s">
        <v>13</v>
      </c>
      <c r="M25" s="59">
        <v>130</v>
      </c>
      <c r="N25" s="61">
        <f t="shared" si="3"/>
        <v>-20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70</v>
      </c>
      <c r="E26" s="54" t="s">
        <v>13</v>
      </c>
      <c r="F26" s="53">
        <v>80</v>
      </c>
      <c r="G26" s="55">
        <v>70</v>
      </c>
      <c r="H26" s="56" t="s">
        <v>13</v>
      </c>
      <c r="I26" s="57">
        <v>80</v>
      </c>
      <c r="J26" s="61">
        <f t="shared" si="2"/>
        <v>0</v>
      </c>
      <c r="K26" s="59">
        <v>130</v>
      </c>
      <c r="L26" s="56" t="s">
        <v>13</v>
      </c>
      <c r="M26" s="59">
        <v>140</v>
      </c>
      <c r="N26" s="61">
        <f t="shared" si="3"/>
        <v>-44.444444444444443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230</v>
      </c>
      <c r="E27" s="54" t="s">
        <v>13</v>
      </c>
      <c r="F27" s="53">
        <v>240</v>
      </c>
      <c r="G27" s="55">
        <v>200</v>
      </c>
      <c r="H27" s="56" t="s">
        <v>13</v>
      </c>
      <c r="I27" s="57">
        <v>220</v>
      </c>
      <c r="J27" s="61">
        <f t="shared" si="2"/>
        <v>11.904761904761903</v>
      </c>
      <c r="K27" s="59">
        <v>130</v>
      </c>
      <c r="L27" s="56" t="s">
        <v>13</v>
      </c>
      <c r="M27" s="59">
        <v>140</v>
      </c>
      <c r="N27" s="61">
        <f t="shared" si="3"/>
        <v>74.074074074074076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34</v>
      </c>
      <c r="H28" s="56" t="s">
        <v>13</v>
      </c>
      <c r="I28" s="57">
        <v>35</v>
      </c>
      <c r="J28" s="61">
        <f t="shared" si="2"/>
        <v>2.8985507246376812</v>
      </c>
      <c r="K28" s="59">
        <v>18</v>
      </c>
      <c r="L28" s="56" t="s">
        <v>13</v>
      </c>
      <c r="M28" s="59">
        <v>20</v>
      </c>
      <c r="N28" s="61">
        <f t="shared" si="3"/>
        <v>86.842105263157904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60</v>
      </c>
      <c r="E29" s="54" t="s">
        <v>13</v>
      </c>
      <c r="F29" s="53">
        <v>80</v>
      </c>
      <c r="G29" s="55">
        <v>60</v>
      </c>
      <c r="H29" s="56" t="s">
        <v>13</v>
      </c>
      <c r="I29" s="57">
        <v>80</v>
      </c>
      <c r="J29" s="61">
        <f t="shared" si="2"/>
        <v>0</v>
      </c>
      <c r="K29" s="59">
        <v>50</v>
      </c>
      <c r="L29" s="56" t="s">
        <v>13</v>
      </c>
      <c r="M29" s="59">
        <v>70</v>
      </c>
      <c r="N29" s="61">
        <f t="shared" si="3"/>
        <v>16.666666666666664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40</v>
      </c>
      <c r="J30" s="61">
        <f t="shared" si="2"/>
        <v>-7.1428571428571423</v>
      </c>
      <c r="K30" s="59">
        <v>24</v>
      </c>
      <c r="L30" s="56" t="s">
        <v>13</v>
      </c>
      <c r="M30" s="59">
        <v>28</v>
      </c>
      <c r="N30" s="61">
        <f t="shared" si="3"/>
        <v>25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50</v>
      </c>
      <c r="E32" s="54" t="s">
        <v>13</v>
      </c>
      <c r="F32" s="53">
        <v>60</v>
      </c>
      <c r="G32" s="55">
        <v>40</v>
      </c>
      <c r="H32" s="56" t="s">
        <v>13</v>
      </c>
      <c r="I32" s="57">
        <v>50</v>
      </c>
      <c r="J32" s="61">
        <f t="shared" si="2"/>
        <v>22.222222222222221</v>
      </c>
      <c r="K32" s="59">
        <v>40</v>
      </c>
      <c r="L32" s="56" t="s">
        <v>13</v>
      </c>
      <c r="M32" s="59">
        <v>50</v>
      </c>
      <c r="N32" s="61">
        <f t="shared" si="3"/>
        <v>22.222222222222221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160</v>
      </c>
      <c r="E33" s="54" t="s">
        <v>13</v>
      </c>
      <c r="F33" s="53">
        <v>200</v>
      </c>
      <c r="G33" s="55">
        <v>140</v>
      </c>
      <c r="H33" s="56" t="s">
        <v>13</v>
      </c>
      <c r="I33" s="57">
        <v>160</v>
      </c>
      <c r="J33" s="61">
        <f t="shared" si="2"/>
        <v>20</v>
      </c>
      <c r="K33" s="59">
        <v>50</v>
      </c>
      <c r="L33" s="56" t="s">
        <v>13</v>
      </c>
      <c r="M33" s="59">
        <v>60</v>
      </c>
      <c r="N33" s="61">
        <f t="shared" si="3"/>
        <v>227.27272727272728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220</v>
      </c>
      <c r="L34" s="56" t="s">
        <v>13</v>
      </c>
      <c r="M34" s="59">
        <v>260</v>
      </c>
      <c r="N34" s="61">
        <f t="shared" si="3"/>
        <v>0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500</v>
      </c>
      <c r="H36" s="56" t="s">
        <v>13</v>
      </c>
      <c r="I36" s="57">
        <v>800</v>
      </c>
      <c r="J36" s="61">
        <f t="shared" si="2"/>
        <v>-7.6923076923076925</v>
      </c>
      <c r="K36" s="59">
        <v>500</v>
      </c>
      <c r="L36" s="56" t="s">
        <v>13</v>
      </c>
      <c r="M36" s="59">
        <v>800</v>
      </c>
      <c r="N36" s="61">
        <f t="shared" si="3"/>
        <v>-7.6923076923076925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580</v>
      </c>
      <c r="H38" s="56" t="s">
        <v>13</v>
      </c>
      <c r="I38" s="57">
        <v>600</v>
      </c>
      <c r="J38" s="61">
        <f t="shared" ref="J38" si="4">((D38+F38)/2-(G38+I38)/2)/((G38+I38)/2)*100</f>
        <v>-5.9322033898305087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210</v>
      </c>
      <c r="E40" s="54" t="s">
        <v>13</v>
      </c>
      <c r="F40" s="53">
        <v>220</v>
      </c>
      <c r="G40" s="55">
        <v>240</v>
      </c>
      <c r="H40" s="56" t="s">
        <v>13</v>
      </c>
      <c r="I40" s="57">
        <v>250</v>
      </c>
      <c r="J40" s="61">
        <f t="shared" si="2"/>
        <v>-12.244897959183673</v>
      </c>
      <c r="K40" s="59">
        <v>230</v>
      </c>
      <c r="L40" s="56" t="s">
        <v>13</v>
      </c>
      <c r="M40" s="59">
        <v>240</v>
      </c>
      <c r="N40" s="61">
        <f t="shared" si="3"/>
        <v>-8.5106382978723403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110</v>
      </c>
      <c r="E41" s="54" t="s">
        <v>13</v>
      </c>
      <c r="F41" s="53">
        <v>120</v>
      </c>
      <c r="G41" s="55">
        <v>110</v>
      </c>
      <c r="H41" s="56" t="s">
        <v>13</v>
      </c>
      <c r="I41" s="57">
        <v>120</v>
      </c>
      <c r="J41" s="61">
        <f t="shared" si="2"/>
        <v>0</v>
      </c>
      <c r="K41" s="59">
        <v>120</v>
      </c>
      <c r="L41" s="56" t="s">
        <v>13</v>
      </c>
      <c r="M41" s="59">
        <v>125</v>
      </c>
      <c r="N41" s="61">
        <f t="shared" si="3"/>
        <v>-6.1224489795918364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40</v>
      </c>
      <c r="H42" s="56" t="s">
        <v>13</v>
      </c>
      <c r="I42" s="57">
        <v>44</v>
      </c>
      <c r="J42" s="61">
        <f t="shared" si="2"/>
        <v>4.7619047619047619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35</v>
      </c>
      <c r="E43" s="54" t="s">
        <v>13</v>
      </c>
      <c r="F43" s="53">
        <v>36</v>
      </c>
      <c r="G43" s="55">
        <v>35</v>
      </c>
      <c r="H43" s="56" t="s">
        <v>13</v>
      </c>
      <c r="I43" s="57">
        <v>36</v>
      </c>
      <c r="J43" s="61">
        <f t="shared" si="2"/>
        <v>0</v>
      </c>
      <c r="K43" s="59">
        <v>36</v>
      </c>
      <c r="L43" s="56" t="s">
        <v>13</v>
      </c>
      <c r="M43" s="59">
        <v>38</v>
      </c>
      <c r="N43" s="61">
        <f t="shared" si="3"/>
        <v>-4.0540540540540544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75</v>
      </c>
      <c r="B54" s="121"/>
      <c r="C54" s="122" t="s">
        <v>63</v>
      </c>
      <c r="D54" s="123"/>
      <c r="E54" s="123"/>
      <c r="F54" s="124"/>
      <c r="G54" s="112" t="s">
        <v>69</v>
      </c>
      <c r="H54" s="119"/>
      <c r="I54" s="119"/>
      <c r="J54" s="120"/>
      <c r="K54" s="122" t="s">
        <v>64</v>
      </c>
      <c r="L54" s="125"/>
      <c r="M54" s="125"/>
      <c r="N54" s="126"/>
    </row>
    <row r="55" spans="1:14" ht="30.75" customHeight="1">
      <c r="A55" s="107" t="s">
        <v>74</v>
      </c>
      <c r="B55" s="108"/>
      <c r="C55" s="90"/>
      <c r="D55" s="91"/>
      <c r="E55" s="91"/>
      <c r="F55" s="92"/>
      <c r="G55" s="112" t="s">
        <v>88</v>
      </c>
      <c r="H55" s="119"/>
      <c r="I55" s="119"/>
      <c r="J55" s="120"/>
      <c r="K55" s="90"/>
      <c r="L55" s="91"/>
      <c r="M55" s="91"/>
      <c r="N55" s="92"/>
    </row>
    <row r="56" spans="1:14" ht="30.75" customHeight="1">
      <c r="A56" s="107" t="s">
        <v>81</v>
      </c>
      <c r="B56" s="108"/>
      <c r="C56" s="90"/>
      <c r="D56" s="91"/>
      <c r="E56" s="91"/>
      <c r="F56" s="92"/>
      <c r="G56" s="112" t="s">
        <v>70</v>
      </c>
      <c r="H56" s="119"/>
      <c r="I56" s="119"/>
      <c r="J56" s="120"/>
      <c r="K56" s="90"/>
      <c r="L56" s="91"/>
      <c r="M56" s="91"/>
      <c r="N56" s="92"/>
    </row>
    <row r="57" spans="1:14" ht="30.75" customHeight="1">
      <c r="A57" s="107" t="s">
        <v>80</v>
      </c>
      <c r="B57" s="108"/>
      <c r="C57" s="90"/>
      <c r="D57" s="91"/>
      <c r="E57" s="91"/>
      <c r="F57" s="92"/>
      <c r="G57" s="112" t="s">
        <v>82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79</v>
      </c>
      <c r="B58" s="108"/>
      <c r="C58" s="90"/>
      <c r="D58" s="91"/>
      <c r="E58" s="91"/>
      <c r="F58" s="92"/>
      <c r="G58" s="112" t="s">
        <v>76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78</v>
      </c>
      <c r="B59" s="108"/>
      <c r="C59" s="90"/>
      <c r="D59" s="91"/>
      <c r="E59" s="91"/>
      <c r="F59" s="92"/>
      <c r="G59" s="109" t="s">
        <v>71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87</v>
      </c>
      <c r="B60" s="127"/>
      <c r="C60" s="90"/>
      <c r="D60" s="91"/>
      <c r="E60" s="91"/>
      <c r="F60" s="92"/>
      <c r="G60" s="109" t="s">
        <v>73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72</v>
      </c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2020-10-08T03:46:03Z</cp:lastPrinted>
  <dcterms:created xsi:type="dcterms:W3CDTF">2020-07-12T06:32:53Z</dcterms:created>
  <dcterms:modified xsi:type="dcterms:W3CDTF">2020-10-08T10:00:30Z</dcterms:modified>
</cp:coreProperties>
</file>