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<sst xmlns="http://schemas.openxmlformats.org/spreadsheetml/2006/main" count="230" uniqueCount="87">
  <si>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</si>
  <si>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</si>
  <si>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</si>
  <si>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</si>
  <si>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</si>
  <si>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</si>
  <si>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</si>
  <si>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</si>
  <si>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</si>
  <si>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</si>
  <si>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</si>
  <si>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</si>
  <si>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</si>
  <si>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</si>
  <si>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</si>
  <si>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</si>
  <si>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</si>
  <si>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</si>
  <si>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</si>
  <si>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</si>
  <si>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</si>
  <si>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</si>
  <si>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</si>
  <si>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</si>
  <si>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</si>
  <si>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</si>
  <si>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</si>
  <si>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</si>
  <si>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</si>
  <si>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</si>
  <si>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</si>
  <si>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</si>
  <si>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</si>
  <si>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</si>
  <si>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</si>
  <si>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</si>
  <si>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</si>
  <si>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</si>
  <si>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</si>
  <si>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</si>
  <si>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</si>
  <si>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</si>
  <si>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</si>
  <si>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</si>
  <si>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</si>
  <si>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</si>
  <si>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</si>
  <si>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</si>
  <si>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</si>
  <si>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</si>
  <si>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</si>
  <si>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</si>
  <si>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</si>
  <si>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</si>
  <si>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</si>
  <si>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</si>
  <si>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</si>
  <si>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</si>
  <si>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</si>
  <si>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</si>
  <si>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</si>
  <si>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</si>
  <si>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</si>
  <si>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</si>
  <si>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</si>
  <si>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</si>
  <si>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</si>
  <si>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</si>
  <si>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</si>
  <si>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</si>
  <si>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</si>
  <si>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</si>
  <si>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</si>
  <si>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</si>
  <si>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</si>
  <si>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আমন চাল-মাঝারী</t>
  </si>
  <si>
    <t xml:space="preserve"> আমন চাল-মোটা</t>
  </si>
  <si>
    <t>বোরো চাল সরু,বোরো চাল মাঝারি,বোরো চাল মোটা,আটা প্যাকেট,আটা খোলা,ছোলা কালাই,মুরগী কক ও গরুর মাংস ।</t>
  </si>
  <si>
    <t>পেয়াজ দেশী,রসুন,আদা, সয়াবিন খোলা,কাচামরিচ, বেগুন,আলু,মিষ্টিকুমড়া, পাংগাস মাছ,কাতল মাছ,ফার্ম ডিম,মুরগী দেশী ও চিনি ।</t>
  </si>
  <si>
    <t>26-0৫-22</t>
  </si>
  <si>
    <t>27-04-2023</t>
  </si>
  <si>
    <t>তারিখঃ29/05/2023 খ্রিঃ।</t>
  </si>
  <si>
    <t>29-05-2023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</si>
  <si>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</si>
  <si>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</si>
  <si>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</si>
  <si>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স্মারক নম্বর:12.02.5500.700.16.002.21-497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</si>
</sst>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0042752"/>
        <c:axId val="70044288"/>
      </c:barChart>
      <c:catAx>
        <c:axId val="7004275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0044288"/>
        <c:crosses val="autoZero"/>
        <c:auto val="1"/>
        <c:lblAlgn val="ctr"/>
        <c:lblOffset val="100"/>
      </c:catAx>
      <c:valAx>
        <c:axId val="70044288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004275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81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82</v>
      </c>
      <c r="E10" s="127"/>
      <c r="F10" s="127"/>
      <c r="G10" s="80" t="s">
        <v>80</v>
      </c>
      <c r="H10" s="80"/>
      <c r="I10" s="80"/>
      <c r="J10" s="126"/>
      <c r="K10" s="81" t="s">
        <v>79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58</v>
      </c>
      <c r="C11" s="54" t="s">
        <v>8</v>
      </c>
      <c r="D11" s="62">
        <v>68</v>
      </c>
      <c r="E11" s="60" t="s">
        <v>9</v>
      </c>
      <c r="F11" s="64">
        <v>70</v>
      </c>
      <c r="G11" s="62">
        <v>70</v>
      </c>
      <c r="H11" s="60" t="s">
        <v>9</v>
      </c>
      <c r="I11" s="63">
        <v>72</v>
      </c>
      <c r="J11" s="37">
        <f>((D11+F11)/2-(G11+I11)/2)/((G11+I11)/2)*100</f>
        <v>-2.8169014084507045</v>
      </c>
      <c r="K11" s="62">
        <v>66</v>
      </c>
      <c r="L11" s="60" t="s">
        <v>9</v>
      </c>
      <c r="M11" s="64">
        <v>68</v>
      </c>
      <c r="N11" s="36">
        <f>((D11+F11)/2-(K11+M11)/2)/((K11+M11)/2)*100</f>
        <v>2.9850746268656714</v>
      </c>
    </row>
    <row r="12" spans="1:15" s="2" customFormat="1" ht="17.25" customHeight="1">
      <c r="A12" s="45">
        <v>2</v>
      </c>
      <c r="B12" s="44" t="s">
        <v>85</v>
      </c>
      <c r="C12" s="42" t="s">
        <v>46</v>
      </c>
      <c r="D12" s="62">
        <v>63</v>
      </c>
      <c r="E12" s="65" t="s">
        <v>9</v>
      </c>
      <c r="F12" s="66">
        <v>65</v>
      </c>
      <c r="G12" s="58">
        <v>65</v>
      </c>
      <c r="H12" s="65" t="s">
        <v>9</v>
      </c>
      <c r="I12" s="59">
        <v>67</v>
      </c>
      <c r="J12" s="35">
        <f>((D12+F12)/2-(G12+I12)/2)/((G12+I12)/2)*100</f>
        <v>-3.0303030303030303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1.5873015873015872</v>
      </c>
    </row>
    <row r="13" spans="1:15" ht="17.25" customHeight="1">
      <c r="A13" s="45">
        <v>3</v>
      </c>
      <c r="B13" s="44" t="s">
        <v>84</v>
      </c>
      <c r="C13" s="42" t="s">
        <v>10</v>
      </c>
      <c r="D13" s="58">
        <v>53</v>
      </c>
      <c r="E13" s="65" t="s">
        <v>9</v>
      </c>
      <c r="F13" s="66">
        <v>55</v>
      </c>
      <c r="G13" s="58">
        <v>56</v>
      </c>
      <c r="H13" s="67" t="s">
        <v>9</v>
      </c>
      <c r="I13" s="59">
        <v>58</v>
      </c>
      <c r="J13" s="35">
        <f t="shared" ref="J13:J46" si="1">((D13+F13)/2-(G13+I13)/2)/((G13+I13)/2)*100</f>
        <v>-5.2631578947368416</v>
      </c>
      <c r="K13" s="58">
        <v>48</v>
      </c>
      <c r="L13" s="60" t="s">
        <v>9</v>
      </c>
      <c r="M13" s="63">
        <v>50</v>
      </c>
      <c r="N13" s="35">
        <f t="shared" si="0"/>
        <v>10.204081632653061</v>
      </c>
    </row>
    <row r="14" spans="1:15" ht="17.25" customHeight="1">
      <c r="A14" s="45">
        <v>4</v>
      </c>
      <c r="B14" s="43" t="s">
        <v>83</v>
      </c>
      <c r="C14" s="42" t="s">
        <v>10</v>
      </c>
      <c r="D14" s="58">
        <v>42</v>
      </c>
      <c r="E14" s="67" t="s">
        <v>9</v>
      </c>
      <c r="F14" s="59">
        <v>44</v>
      </c>
      <c r="G14" s="58">
        <v>47</v>
      </c>
      <c r="H14" s="60" t="s">
        <v>9</v>
      </c>
      <c r="I14" s="64">
        <v>48</v>
      </c>
      <c r="J14" s="35">
        <f t="shared" si="1"/>
        <v>-9.4736842105263168</v>
      </c>
      <c r="K14" s="58">
        <v>38</v>
      </c>
      <c r="L14" s="65" t="s">
        <v>9</v>
      </c>
      <c r="M14" s="66">
        <v>40</v>
      </c>
      <c r="N14" s="35">
        <f t="shared" si="0"/>
        <v>10.256410256410255</v>
      </c>
    </row>
    <row r="15" spans="1:15" ht="17.25" customHeight="1">
      <c r="A15" s="45">
        <v>5</v>
      </c>
      <c r="B15" s="43" t="s">
        <v>75</v>
      </c>
      <c r="C15" s="42" t="s">
        <v>10</v>
      </c>
      <c r="D15" s="58">
        <v>0</v>
      </c>
      <c r="E15" s="67"/>
      <c r="F15" s="59">
        <v>0</v>
      </c>
      <c r="G15" s="70">
        <v>47</v>
      </c>
      <c r="H15" s="60"/>
      <c r="I15" s="64">
        <v>48</v>
      </c>
      <c r="J15" s="35">
        <f t="shared" si="1"/>
        <v>-100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76</v>
      </c>
      <c r="C16" s="42" t="s">
        <v>46</v>
      </c>
      <c r="D16" s="58">
        <v>0</v>
      </c>
      <c r="E16" s="69" t="s">
        <v>9</v>
      </c>
      <c r="F16" s="59">
        <v>0</v>
      </c>
      <c r="G16" s="70">
        <v>41</v>
      </c>
      <c r="H16" s="69" t="s">
        <v>9</v>
      </c>
      <c r="I16" s="59">
        <v>42</v>
      </c>
      <c r="J16" s="35">
        <f t="shared" si="1"/>
        <v>-100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60</v>
      </c>
      <c r="E17" s="67" t="s">
        <v>9</v>
      </c>
      <c r="F17" s="59">
        <v>62</v>
      </c>
      <c r="G17" s="58">
        <v>61</v>
      </c>
      <c r="H17" s="65" t="s">
        <v>9</v>
      </c>
      <c r="I17" s="66">
        <v>62</v>
      </c>
      <c r="J17" s="35">
        <f t="shared" si="1"/>
        <v>-0.81300813008130091</v>
      </c>
      <c r="K17" s="58">
        <v>44</v>
      </c>
      <c r="L17" s="65" t="s">
        <v>9</v>
      </c>
      <c r="M17" s="59">
        <v>45</v>
      </c>
      <c r="N17" s="35">
        <f t="shared" ref="N17:N47" si="2">((D17+F17)/2-(K17+M17)/2)/((K17+M17)/2)*100</f>
        <v>37.078651685393261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53</v>
      </c>
      <c r="E18" s="60" t="s">
        <v>9</v>
      </c>
      <c r="F18" s="64">
        <v>55</v>
      </c>
      <c r="G18" s="58">
        <v>56</v>
      </c>
      <c r="H18" s="65" t="s">
        <v>9</v>
      </c>
      <c r="I18" s="66">
        <v>58</v>
      </c>
      <c r="J18" s="35">
        <f t="shared" si="1"/>
        <v>-5.2631578947368416</v>
      </c>
      <c r="K18" s="58">
        <v>40</v>
      </c>
      <c r="L18" s="65" t="s">
        <v>9</v>
      </c>
      <c r="M18" s="59">
        <v>42</v>
      </c>
      <c r="N18" s="35">
        <f t="shared" si="2"/>
        <v>31.707317073170731</v>
      </c>
    </row>
    <row r="19" spans="1:14" ht="17.25" customHeight="1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59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70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69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189</v>
      </c>
      <c r="N22" s="35">
        <f t="shared" si="2"/>
        <v>-6.7204301075268811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126</v>
      </c>
      <c r="H23" s="65" t="s">
        <v>9</v>
      </c>
      <c r="I23" s="66">
        <v>128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950</v>
      </c>
      <c r="E24" s="65" t="s">
        <v>9</v>
      </c>
      <c r="F24" s="59">
        <v>955</v>
      </c>
      <c r="G24" s="58">
        <v>900</v>
      </c>
      <c r="H24" s="67" t="s">
        <v>9</v>
      </c>
      <c r="I24" s="59">
        <v>905</v>
      </c>
      <c r="J24" s="35">
        <f t="shared" si="1"/>
        <v>5.5401662049861491</v>
      </c>
      <c r="K24" s="58">
        <v>960</v>
      </c>
      <c r="L24" s="67" t="s">
        <v>9</v>
      </c>
      <c r="M24" s="59">
        <v>970</v>
      </c>
      <c r="N24" s="35">
        <f t="shared" si="2"/>
        <v>-1.2953367875647668</v>
      </c>
    </row>
    <row r="25" spans="1:14" ht="17.25" customHeight="1">
      <c r="A25" s="45">
        <v>15</v>
      </c>
      <c r="B25" s="43" t="s">
        <v>72</v>
      </c>
      <c r="C25" s="57" t="s">
        <v>8</v>
      </c>
      <c r="D25" s="58">
        <v>70</v>
      </c>
      <c r="E25" s="65" t="s">
        <v>9</v>
      </c>
      <c r="F25" s="59">
        <v>75</v>
      </c>
      <c r="G25" s="58">
        <v>40</v>
      </c>
      <c r="H25" s="60" t="s">
        <v>9</v>
      </c>
      <c r="I25" s="64">
        <v>45</v>
      </c>
      <c r="J25" s="35">
        <f t="shared" si="1"/>
        <v>70.588235294117652</v>
      </c>
      <c r="K25" s="58">
        <v>32</v>
      </c>
      <c r="L25" s="60" t="s">
        <v>9</v>
      </c>
      <c r="M25" s="63">
        <v>36</v>
      </c>
      <c r="N25" s="35">
        <f t="shared" si="2"/>
        <v>113.23529411764706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71</v>
      </c>
      <c r="C27" s="42" t="s">
        <v>10</v>
      </c>
      <c r="D27" s="58">
        <v>120</v>
      </c>
      <c r="E27" s="65" t="s">
        <v>9</v>
      </c>
      <c r="F27" s="66">
        <v>140</v>
      </c>
      <c r="G27" s="58">
        <v>100</v>
      </c>
      <c r="H27" s="60" t="s">
        <v>9</v>
      </c>
      <c r="I27" s="64">
        <v>120</v>
      </c>
      <c r="J27" s="35">
        <f t="shared" si="1"/>
        <v>18.181818181818183</v>
      </c>
      <c r="K27" s="58">
        <v>75</v>
      </c>
      <c r="L27" s="67" t="s">
        <v>9</v>
      </c>
      <c r="M27" s="59">
        <v>80</v>
      </c>
      <c r="N27" s="35">
        <f t="shared" si="2"/>
        <v>67.741935483870961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200</v>
      </c>
      <c r="E28" s="65" t="s">
        <v>9</v>
      </c>
      <c r="F28" s="66">
        <v>220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73</v>
      </c>
      <c r="C29" s="42" t="s">
        <v>10</v>
      </c>
      <c r="D29" s="70">
        <v>280</v>
      </c>
      <c r="E29" s="65" t="s">
        <v>9</v>
      </c>
      <c r="F29" s="59">
        <v>300</v>
      </c>
      <c r="G29" s="58">
        <v>180</v>
      </c>
      <c r="H29" s="65" t="s">
        <v>9</v>
      </c>
      <c r="I29" s="66">
        <v>190</v>
      </c>
      <c r="J29" s="35">
        <f t="shared" si="1"/>
        <v>56.756756756756758</v>
      </c>
      <c r="K29" s="58">
        <v>75</v>
      </c>
      <c r="L29" s="67">
        <v>90</v>
      </c>
      <c r="M29" s="59">
        <v>80</v>
      </c>
      <c r="N29" s="35">
        <f t="shared" si="2"/>
        <v>274.19354838709677</v>
      </c>
    </row>
    <row r="30" spans="1:14" ht="17.25" customHeight="1">
      <c r="A30" s="45">
        <v>20</v>
      </c>
      <c r="B30" s="52" t="s">
        <v>74</v>
      </c>
      <c r="C30" s="42" t="s">
        <v>10</v>
      </c>
      <c r="D30" s="70">
        <v>30</v>
      </c>
      <c r="E30" s="65" t="s">
        <v>9</v>
      </c>
      <c r="F30" s="59">
        <v>35</v>
      </c>
      <c r="G30" s="58">
        <v>25</v>
      </c>
      <c r="H30" s="67" t="s">
        <v>9</v>
      </c>
      <c r="I30" s="59">
        <v>28</v>
      </c>
      <c r="J30" s="35">
        <f t="shared" si="1"/>
        <v>22.641509433962266</v>
      </c>
      <c r="K30" s="58">
        <v>15</v>
      </c>
      <c r="L30" s="60" t="s">
        <v>9</v>
      </c>
      <c r="M30" s="64">
        <v>16</v>
      </c>
      <c r="N30" s="35">
        <f t="shared" si="2"/>
        <v>109.6774193548387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35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45.454545454545453</v>
      </c>
      <c r="K31" s="58">
        <v>35</v>
      </c>
      <c r="L31" s="65" t="s">
        <v>9</v>
      </c>
      <c r="M31" s="59">
        <v>55</v>
      </c>
      <c r="N31" s="35">
        <f t="shared" si="2"/>
        <v>-11.111111111111111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50</v>
      </c>
      <c r="E32" s="67" t="s">
        <v>9</v>
      </c>
      <c r="F32" s="59">
        <v>60</v>
      </c>
      <c r="G32" s="58">
        <v>40</v>
      </c>
      <c r="H32" s="67" t="s">
        <v>9</v>
      </c>
      <c r="I32" s="59">
        <v>45</v>
      </c>
      <c r="J32" s="35">
        <v>0</v>
      </c>
      <c r="K32" s="58">
        <v>40</v>
      </c>
      <c r="L32" s="67" t="s">
        <v>9</v>
      </c>
      <c r="M32" s="59">
        <v>45</v>
      </c>
      <c r="N32" s="35">
        <f t="shared" si="2"/>
        <v>29.411764705882355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35</v>
      </c>
      <c r="E33" s="67" t="s">
        <v>9</v>
      </c>
      <c r="F33" s="59">
        <v>40</v>
      </c>
      <c r="G33" s="58">
        <v>22</v>
      </c>
      <c r="H33" s="60" t="s">
        <v>9</v>
      </c>
      <c r="I33" s="63">
        <v>25</v>
      </c>
      <c r="J33" s="35">
        <f t="shared" si="1"/>
        <v>59.574468085106382</v>
      </c>
      <c r="K33" s="58">
        <v>15</v>
      </c>
      <c r="L33" s="65" t="s">
        <v>9</v>
      </c>
      <c r="M33" s="59">
        <v>20</v>
      </c>
      <c r="N33" s="35">
        <f t="shared" si="2"/>
        <v>114.28571428571428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35</v>
      </c>
      <c r="E34" s="67" t="s">
        <v>9</v>
      </c>
      <c r="F34" s="59">
        <v>40</v>
      </c>
      <c r="G34" s="58">
        <v>45</v>
      </c>
      <c r="H34" s="67" t="s">
        <v>9</v>
      </c>
      <c r="I34" s="59">
        <v>50</v>
      </c>
      <c r="J34" s="35">
        <v>0</v>
      </c>
      <c r="K34" s="58">
        <v>40</v>
      </c>
      <c r="L34" s="67" t="s">
        <v>9</v>
      </c>
      <c r="M34" s="59">
        <v>45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110</v>
      </c>
      <c r="E35" s="67" t="s">
        <v>9</v>
      </c>
      <c r="F35" s="59">
        <v>120</v>
      </c>
      <c r="G35" s="58">
        <v>30</v>
      </c>
      <c r="H35" s="60" t="s">
        <v>9</v>
      </c>
      <c r="I35" s="64">
        <v>35</v>
      </c>
      <c r="J35" s="35">
        <f t="shared" si="1"/>
        <v>253.84615384615384</v>
      </c>
      <c r="K35" s="58">
        <v>80</v>
      </c>
      <c r="L35" s="60" t="s">
        <v>9</v>
      </c>
      <c r="M35" s="64">
        <v>90</v>
      </c>
      <c r="N35" s="35">
        <f t="shared" si="2"/>
        <v>35.294117647058826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300</v>
      </c>
      <c r="H36" s="67" t="s">
        <v>9</v>
      </c>
      <c r="I36" s="59">
        <v>320</v>
      </c>
      <c r="J36" s="35">
        <f t="shared" si="1"/>
        <v>0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155</v>
      </c>
      <c r="H39" s="65" t="s">
        <v>9</v>
      </c>
      <c r="I39" s="59">
        <v>160</v>
      </c>
      <c r="J39" s="35">
        <f t="shared" si="1"/>
        <v>11.111111111111111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700</v>
      </c>
      <c r="H40" s="67" t="s">
        <v>9</v>
      </c>
      <c r="I40" s="59">
        <v>720</v>
      </c>
      <c r="J40" s="35">
        <f>((D40+F40)/2-(G40+I40)/2)/((G40+I40)/2)*100</f>
        <v>-2.8169014084507045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570</v>
      </c>
      <c r="E41" s="67" t="s">
        <v>9</v>
      </c>
      <c r="F41" s="59">
        <v>590</v>
      </c>
      <c r="G41" s="58">
        <v>500</v>
      </c>
      <c r="H41" s="67" t="s">
        <v>9</v>
      </c>
      <c r="I41" s="59">
        <v>520</v>
      </c>
      <c r="J41" s="35">
        <f t="shared" si="1"/>
        <v>13.725490196078432</v>
      </c>
      <c r="K41" s="70">
        <v>500</v>
      </c>
      <c r="L41" s="67" t="s">
        <v>9</v>
      </c>
      <c r="M41" s="59">
        <v>520</v>
      </c>
      <c r="N41" s="35">
        <f t="shared" si="2"/>
        <v>13.725490196078432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300</v>
      </c>
      <c r="E42" s="60" t="s">
        <v>9</v>
      </c>
      <c r="F42" s="64">
        <v>310</v>
      </c>
      <c r="G42" s="62">
        <v>345</v>
      </c>
      <c r="H42" s="67" t="s">
        <v>9</v>
      </c>
      <c r="I42" s="63">
        <v>350</v>
      </c>
      <c r="J42" s="35">
        <f t="shared" si="1"/>
        <v>-12.23021582733813</v>
      </c>
      <c r="K42" s="58">
        <v>275</v>
      </c>
      <c r="L42" s="67" t="s">
        <v>9</v>
      </c>
      <c r="M42" s="66">
        <v>285</v>
      </c>
      <c r="N42" s="35">
        <f t="shared" si="2"/>
        <v>8.9285714285714288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235</v>
      </c>
      <c r="H43" s="67" t="s">
        <v>9</v>
      </c>
      <c r="I43" s="59">
        <v>240</v>
      </c>
      <c r="J43" s="35">
        <f t="shared" si="1"/>
        <v>-17.894736842105264</v>
      </c>
      <c r="K43" s="58">
        <v>150</v>
      </c>
      <c r="L43" s="67" t="s">
        <v>9</v>
      </c>
      <c r="M43" s="59">
        <v>155</v>
      </c>
      <c r="N43" s="35">
        <f t="shared" si="2"/>
        <v>27.868852459016392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118</v>
      </c>
      <c r="H46" s="60" t="s">
        <v>9</v>
      </c>
      <c r="I46" s="63">
        <v>120</v>
      </c>
      <c r="J46" s="35">
        <f t="shared" si="1"/>
        <v>10.084033613445378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77</v>
      </c>
      <c r="B56" s="94"/>
      <c r="C56" s="95" t="s">
        <v>64</v>
      </c>
      <c r="D56" s="85"/>
      <c r="E56" s="85"/>
      <c r="F56" s="86"/>
      <c r="G56" s="96" t="s">
        <v>78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60</v>
      </c>
      <c r="J64" s="97" t="s">
        <v>59</v>
      </c>
      <c r="K64" s="97"/>
      <c r="L64" s="97"/>
      <c r="M64" s="97"/>
      <c r="N64" s="97"/>
    </row>
    <row r="65" spans="2:14">
      <c r="B65" s="1" t="s">
        <v>61</v>
      </c>
      <c r="J65" s="97" t="s">
        <v>55</v>
      </c>
      <c r="K65" s="97"/>
      <c r="L65" s="97"/>
      <c r="M65" s="97"/>
      <c r="N65" s="97"/>
    </row>
    <row r="66" spans="2:14">
      <c r="B66" s="1" t="s">
        <v>63</v>
      </c>
      <c r="J66" s="97" t="s">
        <v>54</v>
      </c>
      <c r="K66" s="97"/>
      <c r="L66" s="97"/>
      <c r="M66" s="97"/>
      <c r="N66" s="97"/>
    </row>
    <row r="67" spans="2:14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2023-05-29T06:28:09Z</dcterms:modified>
</cp:coreProperties>
</file>