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<sst xmlns="http://schemas.openxmlformats.org/spreadsheetml/2006/main" count="208" uniqueCount="77">
  <si>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</si>
  <si>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</si>
  <si>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</si>
  <si>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</si>
  <si>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</si>
  <si>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</si>
  <si>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</si>
  <si>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</si>
  <si>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</si>
  <si>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</si>
  <si>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</si>
  <si>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</si>
  <si>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</si>
  <si>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</si>
  <si>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</si>
  <si>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</si>
  <si>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</si>
  <si>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</si>
  <si>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</si>
  <si>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</si>
  <si>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</si>
  <si>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</si>
  <si>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</si>
  <si>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</si>
  <si>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</si>
  <si>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</si>
  <si>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</si>
  <si>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</si>
  <si>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</si>
  <si>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</si>
  <si>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</si>
  <si>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</si>
  <si>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</si>
  <si>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</si>
  <si>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</si>
  <si>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</si>
  <si>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</si>
  <si>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</si>
  <si>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</si>
  <si>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</si>
  <si>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</si>
  <si>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</si>
  <si>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</si>
  <si>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</si>
  <si>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</si>
  <si>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</si>
  <si>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</si>
  <si>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</si>
  <si>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</si>
  <si>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</si>
  <si>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</si>
  <si>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</si>
  <si>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</si>
  <si>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</si>
  <si>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</si>
  <si>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</si>
  <si>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</si>
  <si>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</si>
  <si>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</si>
  <si>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</si>
  <si>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</si>
  <si>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</si>
  <si>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</si>
  <si>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</si>
  <si>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</si>
  <si>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</si>
  <si>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</si>
  <si>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</si>
  <si>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</si>
  <si>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</si>
  <si>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 xml:space="preserve">সহকারী পরিচালক </t>
  </si>
  <si>
    <t>সরবরাহ কম হওয়ায় মূল্য বৃদ্ধি</t>
  </si>
  <si>
    <t>তারিখঃ 11-01-২০২3 খ্রিঃ</t>
  </si>
  <si>
    <t>স্মারক নং 12.02.0050.400.16.001.12-57</t>
  </si>
  <si>
    <t>11/01/2023</t>
  </si>
  <si>
    <t>11/12/২০২2</t>
  </si>
  <si>
    <t>11/01/২০২2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</si>
</sst>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72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56</v>
      </c>
      <c r="L13" s="43" t="s">
        <v>9</v>
      </c>
      <c r="M13" s="27">
        <v>60</v>
      </c>
      <c r="N13" s="30">
        <f t="shared" ref="N13:N45" si="2">((D13+F13)/2-(K13+M13)/2)/((K13+M13)/2)*100</f>
        <v>12.068965517241379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48</v>
      </c>
      <c r="H14" s="43" t="s">
        <v>9</v>
      </c>
      <c r="I14" s="49">
        <v>52</v>
      </c>
      <c r="J14" s="30">
        <f t="shared" ref="J14:J45" si="3">((D14+F14)/2-(G14+I14)/2)/((G14+I14)/2)*100</f>
        <v>2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62</v>
      </c>
      <c r="H15" s="43" t="s">
        <v>9</v>
      </c>
      <c r="I15" s="49">
        <v>64</v>
      </c>
      <c r="J15" s="30">
        <f t="shared" si="3"/>
        <v>0</v>
      </c>
      <c r="K15" s="27">
        <v>38</v>
      </c>
      <c r="L15" s="43" t="s">
        <v>9</v>
      </c>
      <c r="M15" s="27">
        <v>42</v>
      </c>
      <c r="N15" s="30">
        <f t="shared" si="2"/>
        <v>57.499999999999993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35</v>
      </c>
      <c r="L16" s="43" t="s">
        <v>9</v>
      </c>
      <c r="M16" s="27">
        <v>38</v>
      </c>
      <c r="N16" s="30">
        <f t="shared" si="2"/>
        <v>61.643835616438359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90</v>
      </c>
      <c r="L17" s="43" t="s">
        <v>9</v>
      </c>
      <c r="M17" s="27">
        <v>115</v>
      </c>
      <c r="N17" s="30">
        <f t="shared" si="2"/>
        <v>13.658536585365855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168</v>
      </c>
      <c r="H20" s="43" t="s">
        <v>9</v>
      </c>
      <c r="I20" s="49">
        <v>170</v>
      </c>
      <c r="J20" s="30">
        <f t="shared" si="3"/>
        <v>0</v>
      </c>
      <c r="K20" s="27">
        <v>140</v>
      </c>
      <c r="L20" s="43" t="s">
        <v>9</v>
      </c>
      <c r="M20" s="27">
        <v>142</v>
      </c>
      <c r="N20" s="30">
        <f t="shared" si="2"/>
        <v>19.858156028368796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118</v>
      </c>
      <c r="H21" s="43" t="s">
        <v>9</v>
      </c>
      <c r="I21" s="49">
        <v>120</v>
      </c>
      <c r="J21" s="30">
        <f t="shared" si="3"/>
        <v>0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35</v>
      </c>
      <c r="H23" s="43" t="s">
        <v>9</v>
      </c>
      <c r="I23" s="49">
        <v>45</v>
      </c>
      <c r="J23" s="30">
        <f t="shared" si="3"/>
        <v>-27.500000000000004</v>
      </c>
      <c r="K23" s="27">
        <v>30</v>
      </c>
      <c r="L23" s="43" t="s">
        <v>9</v>
      </c>
      <c r="M23" s="27">
        <v>35</v>
      </c>
      <c r="N23" s="30">
        <f t="shared" si="2"/>
        <v>-10.76923076923077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70</v>
      </c>
      <c r="H25" s="43" t="s">
        <v>9</v>
      </c>
      <c r="I25" s="49">
        <v>100</v>
      </c>
      <c r="J25" s="30">
        <f t="shared" si="3"/>
        <v>52.941176470588239</v>
      </c>
      <c r="K25" s="27">
        <v>40</v>
      </c>
      <c r="L25" s="43" t="s">
        <v>9</v>
      </c>
      <c r="M25" s="27">
        <v>60</v>
      </c>
      <c r="N25" s="30">
        <f t="shared" si="2"/>
        <v>160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120</v>
      </c>
      <c r="H26" s="43" t="s">
        <v>9</v>
      </c>
      <c r="I26" s="49">
        <v>130</v>
      </c>
      <c r="J26" s="30">
        <f t="shared" si="3"/>
        <v>24</v>
      </c>
      <c r="K26" s="27">
        <v>140</v>
      </c>
      <c r="L26" s="43"/>
      <c r="M26" s="27">
        <v>150</v>
      </c>
      <c r="N26" s="30">
        <f t="shared" si="2"/>
        <v>6.8965517241379306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30</v>
      </c>
      <c r="G28" s="48">
        <v>22</v>
      </c>
      <c r="H28" s="43" t="s">
        <v>9</v>
      </c>
      <c r="I28" s="49">
        <v>35</v>
      </c>
      <c r="J28" s="30">
        <f t="shared" si="3"/>
        <v>-12.280701754385964</v>
      </c>
      <c r="K28" s="27">
        <v>16</v>
      </c>
      <c r="L28" s="43" t="s">
        <v>9</v>
      </c>
      <c r="M28" s="27">
        <v>18</v>
      </c>
      <c r="N28" s="30">
        <f t="shared" si="2"/>
        <v>47.058823529411761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-9.0909090909090917</v>
      </c>
      <c r="K29" s="27">
        <v>40</v>
      </c>
      <c r="L29" s="43" t="s">
        <v>9</v>
      </c>
      <c r="M29" s="27">
        <v>45</v>
      </c>
      <c r="N29" s="30">
        <f t="shared" si="2"/>
        <v>-41.17647058823529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40.74074074074074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40</v>
      </c>
      <c r="J31" s="30">
        <f t="shared" si="3"/>
        <v>-21.428571428571427</v>
      </c>
      <c r="K31" s="27">
        <v>30</v>
      </c>
      <c r="L31" s="43" t="s">
        <v>9</v>
      </c>
      <c r="M31" s="27">
        <v>40</v>
      </c>
      <c r="N31" s="30">
        <f t="shared" si="2"/>
        <v>-21.428571428571427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60</v>
      </c>
      <c r="E33" s="43" t="s">
        <v>9</v>
      </c>
      <c r="F33" s="27">
        <v>80</v>
      </c>
      <c r="G33" s="48">
        <v>30</v>
      </c>
      <c r="H33" s="43">
        <v>40</v>
      </c>
      <c r="I33" s="49">
        <v>40</v>
      </c>
      <c r="J33" s="30">
        <f t="shared" si="3"/>
        <v>100</v>
      </c>
      <c r="K33" s="27">
        <v>25</v>
      </c>
      <c r="L33" s="43">
        <v>120</v>
      </c>
      <c r="M33" s="27">
        <v>40</v>
      </c>
      <c r="N33" s="30">
        <f t="shared" si="2"/>
        <v>115.38461538461537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240</v>
      </c>
      <c r="L40" s="43" t="s">
        <v>9</v>
      </c>
      <c r="M40" s="27">
        <v>250</v>
      </c>
      <c r="N40" s="30">
        <f t="shared" si="2"/>
        <v>-4.0816326530612246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150</v>
      </c>
      <c r="H41" s="43">
        <v>85</v>
      </c>
      <c r="I41" s="49">
        <v>155</v>
      </c>
      <c r="J41" s="30">
        <f t="shared" si="3"/>
        <v>-4.918032786885246</v>
      </c>
      <c r="K41" s="27">
        <v>160</v>
      </c>
      <c r="L41" s="43" t="s">
        <v>9</v>
      </c>
      <c r="M41" s="27">
        <v>170</v>
      </c>
      <c r="N41" s="30">
        <f t="shared" si="2"/>
        <v>-12.121212121212121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32</v>
      </c>
      <c r="L42" s="43" t="s">
        <v>9</v>
      </c>
      <c r="M42" s="27">
        <v>34</v>
      </c>
      <c r="N42" s="30">
        <f t="shared" si="2"/>
        <v>34.848484848484851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32</v>
      </c>
      <c r="H43" s="43" t="s">
        <v>9</v>
      </c>
      <c r="I43" s="49">
        <v>38</v>
      </c>
      <c r="J43" s="30">
        <f t="shared" si="3"/>
        <v>8.5714285714285712</v>
      </c>
      <c r="K43" s="27">
        <v>28</v>
      </c>
      <c r="L43" s="43" t="s">
        <v>9</v>
      </c>
      <c r="M43" s="27">
        <v>34</v>
      </c>
      <c r="N43" s="30">
        <f t="shared" si="2"/>
        <v>22.58064516129032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110</v>
      </c>
      <c r="H44" s="43" t="s">
        <v>9</v>
      </c>
      <c r="I44" s="49">
        <v>112</v>
      </c>
      <c r="J44" s="30">
        <f t="shared" si="3"/>
        <v>-1.8018018018018018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/>
      <c r="B54" s="85"/>
      <c r="C54" s="78"/>
      <c r="D54" s="79"/>
      <c r="E54" s="79"/>
      <c r="F54" s="80"/>
      <c r="G54" s="78" t="s">
        <v>52</v>
      </c>
      <c r="H54" s="79"/>
      <c r="I54" s="79"/>
      <c r="J54" s="80"/>
      <c r="K54" s="78" t="s">
        <v>71</v>
      </c>
      <c r="L54" s="79"/>
      <c r="M54" s="79"/>
      <c r="N54" s="80"/>
    </row>
    <row r="55" spans="1:16" ht="30.7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2023-01-11T06:16:21Z</cp:lastPrinted>
  <dcterms:created xsi:type="dcterms:W3CDTF">2020-07-12T06:32:53Z</dcterms:created>
  <dcterms:modified xsi:type="dcterms:W3CDTF">2023-01-11T07:38:41Z</dcterms:modified>
</cp:coreProperties>
</file>