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N37" i="9"/>
  <c r="J37"/>
  <c r="N38"/>
  <c r="J38"/>
  <c r="N46"/>
  <c r="J46"/>
  <c r="N45"/>
  <c r="J45"/>
  <c r="N44"/>
  <c r="J44"/>
  <c r="N43"/>
  <c r="J43"/>
  <c r="N42"/>
  <c r="J42"/>
  <c r="N41"/>
  <c r="J41"/>
  <c r="N40"/>
  <c r="J40"/>
  <c r="N39"/>
  <c r="J39"/>
  <c r="N36"/>
  <c r="J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J25"/>
  <c r="N23"/>
  <c r="J23"/>
  <c r="N22"/>
  <c r="J22"/>
  <c r="N21"/>
  <c r="J21"/>
  <c r="N20"/>
  <c r="J20"/>
  <c r="N19"/>
  <c r="J18"/>
  <c r="N17"/>
  <c r="J17"/>
  <c r="N16"/>
  <c r="J16"/>
  <c r="N15"/>
  <c r="J15"/>
  <c r="N14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<sst xmlns="http://schemas.openxmlformats.org/spreadsheetml/2006/main" count="226" uniqueCount="85">
  <si>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</si>
  <si>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</si>
  <si>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</si>
  <si>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</si>
  <si>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</si>
  <si>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</si>
  <si>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</si>
  <si>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</si>
  <si>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</si>
  <si>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</si>
  <si>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</si>
  <si>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</si>
  <si>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</si>
  <si>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</si>
  <si>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</si>
  <si>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</si>
  <si>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</si>
  <si>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</si>
  <si>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</si>
  <si>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</si>
  <si>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</si>
  <si>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</si>
  <si>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</si>
  <si>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</si>
  <si>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</si>
  <si>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</si>
  <si>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</si>
  <si>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</si>
  <si>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</si>
  <si>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</si>
  <si>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</si>
  <si>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</si>
  <si>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</si>
  <si>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</si>
  <si>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</si>
  <si>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</si>
  <si>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</si>
  <si>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বিষ্টিকুমড়া</t>
  </si>
  <si>
    <t>রুই মাছ</t>
  </si>
  <si>
    <t>পাংগাস মাস</t>
  </si>
  <si>
    <t>মোরগ-মুরগি (দেশী) জ্যান্ত</t>
  </si>
  <si>
    <t>মরগি (ব্রয়লার) জ্যান্ত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</si>
  <si>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</si>
  <si>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</si>
  <si>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</si>
  <si>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</si>
  <si>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</si>
  <si>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</si>
  <si>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</si>
  <si>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r>
      <t xml:space="preserve">মোরগ-মুরগি </t>
    </r>
    <r>
      <rPr>
        <sz val="9"/>
        <rFont val="NikoshBAN"/>
      </rPr>
      <t>(কক/সোনালী)জ্যান্ত</t>
    </r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</si>
  <si>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</si>
  <si>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</si>
  <si>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</si>
  <si>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5।</t>
  </si>
  <si>
    <t>6।</t>
  </si>
  <si>
    <t>7।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</si>
  <si>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</si>
  <si>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</si>
  <si>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৮।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</si>
  <si>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</si>
  <si>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</si>
  <si>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</si>
  <si>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</si>
  <si>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সাহেব বাজার, রাজশাহী।</t>
  </si>
  <si>
    <t>সহকারী পরিচালক</t>
  </si>
  <si>
    <t>রাজশাহী বিভাগ, রাজশাহী।</t>
  </si>
  <si>
    <t>(শাহনাজ পারভীন)</t>
  </si>
  <si>
    <t>বিষয়ঃ রাজশাহী বিভাগের কতিপয় নিত্য প্রয়োজনীয় কৃষিপণ্যের খুচরা বাজারদরের তুলনামুলক বিবরণীঃ</t>
  </si>
  <si>
    <t xml:space="preserve"> বিভাগীয় কার্যালয়, রাজশাহী।</t>
  </si>
  <si>
    <t>বিভাগের নামঃ রাজশাহী।</t>
  </si>
  <si>
    <t>‘১২০.০০</t>
  </si>
  <si>
    <t>স্বা/</t>
  </si>
  <si>
    <t xml:space="preserve"> </t>
  </si>
  <si>
    <t xml:space="preserve">৪। </t>
  </si>
  <si>
    <t>1। সরবরাহ বৃদ্ধি মূল্য হ্রাস</t>
  </si>
  <si>
    <t>তারিখঃ29/09/2020খ্রিঃ</t>
  </si>
  <si>
    <t>স্মারক নং ১২.০২.০০৫০.৪০০.১৬.০০১.১২-1129</t>
  </si>
  <si>
    <t>29/০9/২০২০</t>
  </si>
  <si>
    <t>29/০৮/২০২০</t>
  </si>
  <si>
    <t>29/০9/২০১৯</t>
  </si>
  <si>
    <t>সরবরাহ কম মূল্য বৃদ্ধি</t>
  </si>
  <si>
    <t>1। পিঁয়াজ দেশি</t>
  </si>
  <si>
    <t xml:space="preserve">২। </t>
  </si>
  <si>
    <t>১। বেগুন</t>
  </si>
  <si>
    <t>২। পটল</t>
  </si>
</sst>
</file>

<file path=xl/styles.xml><?xml version="1.0" encoding="utf-8"?>
<styleSheet xmlns="http://schemas.openxmlformats.org/spreadsheetml/2006/main">
  <numFmts count="1">
    <numFmt numFmtId="164" formatCode="[$-5000445]0"/>
  </numFmts>
  <fonts count="20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</cellStyleXfs>
  <cellXfs count="113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2" fontId="11" fillId="0" borderId="0" xfId="0" applyNumberFormat="1" applyFont="1" applyAlignment="1">
      <alignment vertical="center"/>
    </xf>
    <xf numFmtId="0" fontId="11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1" fillId="0" borderId="0" xfId="0" applyFont="1" applyAlignment="1">
      <alignment horizontal="center" vertical="top"/>
    </xf>
    <xf numFmtId="2" fontId="11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15" fillId="0" borderId="0" xfId="0" applyNumberFormat="1" applyFont="1" applyBorder="1" applyAlignment="1">
      <alignment vertical="center"/>
    </xf>
    <xf numFmtId="2" fontId="15" fillId="0" borderId="0" xfId="0" quotePrefix="1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7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center" vertical="center"/>
    </xf>
    <xf numFmtId="2" fontId="17" fillId="0" borderId="0" xfId="0" applyNumberFormat="1" applyFont="1" applyBorder="1" applyAlignment="1">
      <alignment horizontal="left" vertical="center"/>
    </xf>
    <xf numFmtId="0" fontId="16" fillId="0" borderId="0" xfId="0" applyFont="1" applyAlignment="1">
      <alignment vertical="center"/>
    </xf>
    <xf numFmtId="0" fontId="16" fillId="0" borderId="0" xfId="0" applyFont="1" applyBorder="1" applyAlignment="1">
      <alignment vertical="center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center" vertical="top"/>
    </xf>
    <xf numFmtId="0" fontId="16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1" fillId="0" borderId="0" xfId="0" applyFont="1" applyBorder="1" applyAlignment="1">
      <alignment vertical="center"/>
    </xf>
    <xf numFmtId="2" fontId="6" fillId="9" borderId="1" xfId="1" applyNumberFormat="1" applyFont="1" applyFill="1" applyBorder="1" applyAlignment="1">
      <alignment horizontal="center" vertical="center"/>
    </xf>
    <xf numFmtId="2" fontId="6" fillId="9" borderId="3" xfId="1" applyNumberFormat="1" applyFont="1" applyFill="1" applyBorder="1" applyAlignment="1">
      <alignment horizontal="center" vertical="center"/>
    </xf>
    <xf numFmtId="2" fontId="6" fillId="9" borderId="13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2" fontId="19" fillId="0" borderId="4" xfId="0" quotePrefix="1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7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14" fillId="0" borderId="0" xfId="0" applyFont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49" fontId="14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6" fillId="0" borderId="6" xfId="0" applyFont="1" applyBorder="1" applyAlignment="1">
      <alignment horizontal="left" vertical="top" wrapText="1"/>
    </xf>
    <xf numFmtId="0" fontId="11" fillId="2" borderId="0" xfId="0" applyFont="1" applyFill="1" applyAlignment="1">
      <alignment horizontal="center" vertical="top"/>
    </xf>
    <xf numFmtId="0" fontId="12" fillId="6" borderId="1" xfId="0" applyFont="1" applyFill="1" applyBorder="1" applyAlignment="1">
      <alignment horizontal="center" vertical="top"/>
    </xf>
    <xf numFmtId="2" fontId="12" fillId="7" borderId="1" xfId="0" applyNumberFormat="1" applyFont="1" applyFill="1" applyBorder="1" applyAlignment="1">
      <alignment horizontal="center" vertical="top"/>
    </xf>
    <xf numFmtId="0" fontId="12" fillId="0" borderId="5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2" fillId="0" borderId="5" xfId="0" applyNumberFormat="1" applyFont="1" applyBorder="1" applyAlignment="1">
      <alignment horizontal="center" vertical="top" wrapText="1"/>
    </xf>
    <xf numFmtId="2" fontId="12" fillId="0" borderId="6" xfId="0" applyNumberFormat="1" applyFont="1" applyBorder="1" applyAlignment="1">
      <alignment horizontal="center" vertical="top" wrapText="1"/>
    </xf>
    <xf numFmtId="2" fontId="12" fillId="0" borderId="7" xfId="0" applyNumberFormat="1" applyFont="1" applyBorder="1" applyAlignment="1">
      <alignment horizontal="center" vertical="top" wrapText="1"/>
    </xf>
    <xf numFmtId="14" fontId="12" fillId="0" borderId="5" xfId="0" applyNumberFormat="1" applyFont="1" applyBorder="1" applyAlignment="1">
      <alignment horizontal="center" vertical="top" wrapText="1"/>
    </xf>
    <xf numFmtId="14" fontId="12" fillId="0" borderId="6" xfId="0" applyNumberFormat="1" applyFont="1" applyBorder="1" applyAlignment="1">
      <alignment horizontal="center" vertical="top" wrapText="1"/>
    </xf>
    <xf numFmtId="14" fontId="12" fillId="0" borderId="7" xfId="0" applyNumberFormat="1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left" vertical="center"/>
    </xf>
    <xf numFmtId="0" fontId="11" fillId="2" borderId="0" xfId="0" applyFont="1" applyFill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7" fillId="9" borderId="2" xfId="0" applyFont="1" applyFill="1" applyBorder="1" applyAlignment="1">
      <alignment horizontal="center" vertical="center" wrapText="1"/>
    </xf>
    <xf numFmtId="0" fontId="7" fillId="9" borderId="13" xfId="0" applyFont="1" applyFill="1" applyBorder="1" applyAlignment="1">
      <alignment horizontal="center" vertical="center" wrapText="1"/>
    </xf>
    <xf numFmtId="0" fontId="7" fillId="9" borderId="3" xfId="0" applyFont="1" applyFill="1" applyBorder="1" applyAlignment="1">
      <alignment horizontal="center" vertical="center" wrapText="1"/>
    </xf>
    <xf numFmtId="49" fontId="6" fillId="5" borderId="8" xfId="0" applyNumberFormat="1" applyFont="1" applyFill="1" applyBorder="1" applyAlignment="1">
      <alignment horizontal="center" vertical="center" wrapText="1"/>
    </xf>
    <xf numFmtId="49" fontId="6" fillId="5" borderId="4" xfId="0" applyNumberFormat="1" applyFont="1" applyFill="1" applyBorder="1" applyAlignment="1">
      <alignment horizontal="center" vertical="center" wrapText="1"/>
    </xf>
    <xf numFmtId="49" fontId="6" fillId="5" borderId="9" xfId="0" applyNumberFormat="1" applyFont="1" applyFill="1" applyBorder="1" applyAlignment="1">
      <alignment horizontal="center" vertical="center" wrapText="1"/>
    </xf>
    <xf numFmtId="49" fontId="6" fillId="8" borderId="8" xfId="0" applyNumberFormat="1" applyFont="1" applyFill="1" applyBorder="1" applyAlignment="1">
      <alignment horizontal="center" vertical="center" wrapText="1"/>
    </xf>
    <xf numFmtId="49" fontId="6" fillId="8" borderId="4" xfId="0" applyNumberFormat="1" applyFont="1" applyFill="1" applyBorder="1" applyAlignment="1">
      <alignment horizontal="center" vertical="center" wrapText="1"/>
    </xf>
    <xf numFmtId="49" fontId="6" fillId="8" borderId="9" xfId="0" applyNumberFormat="1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69"/>
  <sheetViews>
    <sheetView tabSelected="1" topLeftCell="A28" zoomScale="130" zoomScaleNormal="130" workbookViewId="0">
      <selection activeCell="F37" sqref="F37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54" customWidth="1"/>
    <col min="9" max="9" width="7.28515625" style="1" customWidth="1"/>
    <col min="10" max="10" width="8.5703125" style="1" customWidth="1"/>
    <col min="11" max="11" width="8" style="1" customWidth="1"/>
    <col min="12" max="12" width="1.42578125" style="1" customWidth="1"/>
    <col min="13" max="13" width="8" style="1" customWidth="1"/>
    <col min="14" max="14" width="8.5703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4" s="17" customFormat="1" ht="15.75" customHeight="1">
      <c r="A1" s="64" t="s">
        <v>7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</row>
    <row r="2" spans="1:14" s="17" customFormat="1" ht="15.75" customHeight="1">
      <c r="A2" s="64" t="s">
        <v>8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</row>
    <row r="3" spans="1:14" s="17" customFormat="1" ht="15.75" customHeight="1">
      <c r="A3" s="65" t="s">
        <v>68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</row>
    <row r="4" spans="1:14" s="17" customFormat="1" ht="18" customHeight="1">
      <c r="A4" s="93" t="s">
        <v>69</v>
      </c>
      <c r="B4" s="93"/>
      <c r="C4" s="93"/>
      <c r="D4" s="93"/>
      <c r="E4" s="93"/>
      <c r="F4" s="93"/>
      <c r="H4" s="35"/>
    </row>
    <row r="5" spans="1:14" s="17" customFormat="1" ht="18.75" customHeight="1">
      <c r="A5" s="66" t="s">
        <v>67</v>
      </c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</row>
    <row r="6" spans="1:14" s="17" customFormat="1" ht="15.75" customHeight="1">
      <c r="A6" s="94" t="s">
        <v>76</v>
      </c>
      <c r="B6" s="94"/>
      <c r="C6" s="94"/>
      <c r="D6" s="94"/>
      <c r="E6" s="94"/>
      <c r="F6" s="94"/>
      <c r="H6" s="52"/>
      <c r="I6" s="36"/>
      <c r="J6" s="92" t="s">
        <v>75</v>
      </c>
      <c r="K6" s="92"/>
      <c r="L6" s="92"/>
      <c r="M6" s="92"/>
      <c r="N6" s="92"/>
    </row>
    <row r="7" spans="1:14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43" t="s">
        <v>52</v>
      </c>
      <c r="L7" s="55"/>
      <c r="M7" s="26"/>
      <c r="N7" s="26"/>
    </row>
    <row r="8" spans="1:14" ht="12" customHeight="1">
      <c r="A8" s="95" t="s">
        <v>0</v>
      </c>
      <c r="B8" s="67" t="s">
        <v>1</v>
      </c>
      <c r="C8" s="95" t="s">
        <v>9</v>
      </c>
      <c r="D8" s="86" t="s">
        <v>59</v>
      </c>
      <c r="E8" s="87"/>
      <c r="F8" s="88"/>
      <c r="G8" s="86" t="s">
        <v>50</v>
      </c>
      <c r="H8" s="87"/>
      <c r="I8" s="88"/>
      <c r="J8" s="96" t="s">
        <v>10</v>
      </c>
      <c r="K8" s="86" t="s">
        <v>51</v>
      </c>
      <c r="L8" s="87"/>
      <c r="M8" s="88"/>
      <c r="N8" s="96" t="s">
        <v>11</v>
      </c>
    </row>
    <row r="9" spans="1:14" ht="22.5" customHeight="1">
      <c r="A9" s="95"/>
      <c r="B9" s="67"/>
      <c r="C9" s="95"/>
      <c r="D9" s="89"/>
      <c r="E9" s="90"/>
      <c r="F9" s="91"/>
      <c r="G9" s="89"/>
      <c r="H9" s="90"/>
      <c r="I9" s="91"/>
      <c r="J9" s="97"/>
      <c r="K9" s="89"/>
      <c r="L9" s="90"/>
      <c r="M9" s="91"/>
      <c r="N9" s="97"/>
    </row>
    <row r="10" spans="1:14" ht="14.25" customHeight="1">
      <c r="A10" s="95"/>
      <c r="B10" s="67"/>
      <c r="C10" s="95"/>
      <c r="D10" s="99" t="s">
        <v>77</v>
      </c>
      <c r="E10" s="100"/>
      <c r="F10" s="101"/>
      <c r="G10" s="102" t="s">
        <v>78</v>
      </c>
      <c r="H10" s="103"/>
      <c r="I10" s="104"/>
      <c r="J10" s="98"/>
      <c r="K10" s="105" t="s">
        <v>79</v>
      </c>
      <c r="L10" s="106"/>
      <c r="M10" s="107"/>
      <c r="N10" s="98"/>
    </row>
    <row r="11" spans="1:14" s="2" customFormat="1" ht="17.25" customHeight="1">
      <c r="A11" s="49">
        <v>1</v>
      </c>
      <c r="B11" s="47" t="s">
        <v>27</v>
      </c>
      <c r="C11" s="44" t="s">
        <v>12</v>
      </c>
      <c r="D11" s="34">
        <v>60</v>
      </c>
      <c r="E11" s="51" t="s">
        <v>13</v>
      </c>
      <c r="F11" s="34">
        <v>62</v>
      </c>
      <c r="G11" s="57">
        <v>60</v>
      </c>
      <c r="H11" s="51" t="s">
        <v>13</v>
      </c>
      <c r="I11" s="58">
        <v>62</v>
      </c>
      <c r="J11" s="39">
        <f t="shared" ref="J11:J12" si="0">((D11+F11)/2-(G11+I11)/2)/((G11+I11)/2)*100</f>
        <v>0</v>
      </c>
      <c r="K11" s="34">
        <v>62</v>
      </c>
      <c r="L11" s="51">
        <v>62</v>
      </c>
      <c r="M11" s="34">
        <v>64</v>
      </c>
      <c r="N11" s="38">
        <f t="shared" ref="N11:N12" si="1">((D11+F11)/2-(K11+M11)/2)/((K11+M11)/2)*100</f>
        <v>-3.1746031746031744</v>
      </c>
    </row>
    <row r="12" spans="1:14" s="2" customFormat="1" ht="17.25" customHeight="1">
      <c r="A12" s="49">
        <v>2</v>
      </c>
      <c r="B12" s="48" t="s">
        <v>28</v>
      </c>
      <c r="C12" s="45" t="s">
        <v>14</v>
      </c>
      <c r="D12" s="34">
        <v>53</v>
      </c>
      <c r="E12" s="51" t="s">
        <v>13</v>
      </c>
      <c r="F12" s="34">
        <v>55</v>
      </c>
      <c r="G12" s="57">
        <v>46</v>
      </c>
      <c r="H12" s="51" t="s">
        <v>13</v>
      </c>
      <c r="I12" s="58">
        <v>48</v>
      </c>
      <c r="J12" s="37">
        <f t="shared" si="0"/>
        <v>14.893617021276595</v>
      </c>
      <c r="K12" s="34">
        <v>45</v>
      </c>
      <c r="L12" s="51" t="s">
        <v>13</v>
      </c>
      <c r="M12" s="34">
        <v>46</v>
      </c>
      <c r="N12" s="37">
        <f t="shared" si="1"/>
        <v>18.681318681318682</v>
      </c>
    </row>
    <row r="13" spans="1:14" ht="17.25" customHeight="1">
      <c r="A13" s="49">
        <v>3</v>
      </c>
      <c r="B13" s="48" t="s">
        <v>29</v>
      </c>
      <c r="C13" s="45" t="s">
        <v>14</v>
      </c>
      <c r="D13" s="34">
        <v>46</v>
      </c>
      <c r="E13" s="51" t="s">
        <v>13</v>
      </c>
      <c r="F13" s="34">
        <v>48</v>
      </c>
      <c r="G13" s="57">
        <v>36</v>
      </c>
      <c r="H13" s="51" t="s">
        <v>13</v>
      </c>
      <c r="I13" s="58">
        <v>38</v>
      </c>
      <c r="J13" s="37">
        <f t="shared" ref="J13:J45" si="2">((D13+F13)/2-(G13+I13)/2)/((G13+I13)/2)*100</f>
        <v>27.027027027027028</v>
      </c>
      <c r="K13" s="34">
        <v>36</v>
      </c>
      <c r="L13" s="51" t="s">
        <v>13</v>
      </c>
      <c r="M13" s="34">
        <v>38</v>
      </c>
      <c r="N13" s="37">
        <f t="shared" ref="N13:N45" si="3">((D13+F13)/2-(K13+M13)/2)/((K13+M13)/2)*100</f>
        <v>27.027027027027028</v>
      </c>
    </row>
    <row r="14" spans="1:14" ht="17.25" customHeight="1">
      <c r="A14" s="49">
        <v>4</v>
      </c>
      <c r="B14" s="47" t="s">
        <v>30</v>
      </c>
      <c r="C14" s="45" t="s">
        <v>14</v>
      </c>
      <c r="D14" s="34">
        <v>45</v>
      </c>
      <c r="E14" s="51" t="s">
        <v>13</v>
      </c>
      <c r="F14" s="34">
        <v>46</v>
      </c>
      <c r="G14" s="57">
        <v>42</v>
      </c>
      <c r="H14" s="51" t="s">
        <v>13</v>
      </c>
      <c r="I14" s="58">
        <v>44</v>
      </c>
      <c r="J14" s="37">
        <f t="shared" si="2"/>
        <v>5.8139534883720927</v>
      </c>
      <c r="K14" s="34">
        <v>30</v>
      </c>
      <c r="L14" s="51" t="s">
        <v>13</v>
      </c>
      <c r="M14" s="34">
        <v>32</v>
      </c>
      <c r="N14" s="37">
        <f t="shared" si="3"/>
        <v>46.774193548387096</v>
      </c>
    </row>
    <row r="15" spans="1:14" ht="17.25" customHeight="1">
      <c r="A15" s="49">
        <v>5</v>
      </c>
      <c r="B15" s="47" t="s">
        <v>31</v>
      </c>
      <c r="C15" s="45" t="s">
        <v>14</v>
      </c>
      <c r="D15" s="34">
        <v>33</v>
      </c>
      <c r="E15" s="51" t="s">
        <v>13</v>
      </c>
      <c r="F15" s="34">
        <v>34</v>
      </c>
      <c r="G15" s="57">
        <v>32</v>
      </c>
      <c r="H15" s="51" t="s">
        <v>13</v>
      </c>
      <c r="I15" s="58">
        <v>33</v>
      </c>
      <c r="J15" s="37">
        <f t="shared" si="2"/>
        <v>3.0769230769230771</v>
      </c>
      <c r="K15" s="34">
        <v>30</v>
      </c>
      <c r="L15" s="51" t="s">
        <v>13</v>
      </c>
      <c r="M15" s="34">
        <v>32</v>
      </c>
      <c r="N15" s="37">
        <f t="shared" si="3"/>
        <v>8.064516129032258</v>
      </c>
    </row>
    <row r="16" spans="1:14" ht="17.25" customHeight="1">
      <c r="A16" s="49">
        <v>6</v>
      </c>
      <c r="B16" s="47" t="s">
        <v>32</v>
      </c>
      <c r="C16" s="45" t="s">
        <v>14</v>
      </c>
      <c r="D16" s="34">
        <v>27</v>
      </c>
      <c r="E16" s="51" t="s">
        <v>13</v>
      </c>
      <c r="F16" s="34">
        <v>28</v>
      </c>
      <c r="G16" s="57">
        <v>26</v>
      </c>
      <c r="H16" s="51" t="s">
        <v>13</v>
      </c>
      <c r="I16" s="58">
        <v>28</v>
      </c>
      <c r="J16" s="37">
        <f t="shared" si="2"/>
        <v>1.8518518518518516</v>
      </c>
      <c r="K16" s="34">
        <v>26</v>
      </c>
      <c r="L16" s="51" t="s">
        <v>13</v>
      </c>
      <c r="M16" s="34">
        <v>28</v>
      </c>
      <c r="N16" s="37">
        <f t="shared" si="3"/>
        <v>1.8518518518518516</v>
      </c>
    </row>
    <row r="17" spans="1:14" ht="17.25" customHeight="1">
      <c r="A17" s="49">
        <v>7</v>
      </c>
      <c r="B17" s="47" t="s">
        <v>33</v>
      </c>
      <c r="C17" s="45" t="s">
        <v>14</v>
      </c>
      <c r="D17" s="34">
        <v>68</v>
      </c>
      <c r="E17" s="51" t="s">
        <v>13</v>
      </c>
      <c r="F17" s="34">
        <v>110</v>
      </c>
      <c r="G17" s="57">
        <v>70</v>
      </c>
      <c r="H17" s="51" t="s">
        <v>13</v>
      </c>
      <c r="I17" s="58">
        <v>120</v>
      </c>
      <c r="J17" s="37">
        <f t="shared" si="2"/>
        <v>-6.3157894736842106</v>
      </c>
      <c r="K17" s="34">
        <v>55</v>
      </c>
      <c r="L17" s="51" t="s">
        <v>13</v>
      </c>
      <c r="M17" s="34">
        <v>105</v>
      </c>
      <c r="N17" s="37">
        <f t="shared" si="3"/>
        <v>11.25</v>
      </c>
    </row>
    <row r="18" spans="1:14" ht="17.25" customHeight="1">
      <c r="A18" s="49">
        <v>8</v>
      </c>
      <c r="B18" s="47" t="s">
        <v>46</v>
      </c>
      <c r="C18" s="45" t="s">
        <v>14</v>
      </c>
      <c r="D18" s="34">
        <v>110</v>
      </c>
      <c r="E18" s="51" t="s">
        <v>13</v>
      </c>
      <c r="F18" s="34">
        <v>130</v>
      </c>
      <c r="G18" s="57">
        <v>100</v>
      </c>
      <c r="H18" s="51" t="s">
        <v>13</v>
      </c>
      <c r="I18" s="58">
        <v>120</v>
      </c>
      <c r="J18" s="37">
        <f t="shared" si="2"/>
        <v>9.0909090909090917</v>
      </c>
      <c r="K18" s="34">
        <v>80</v>
      </c>
      <c r="L18" s="51" t="s">
        <v>13</v>
      </c>
      <c r="M18" s="34" t="s">
        <v>70</v>
      </c>
      <c r="N18" s="37">
        <v>10</v>
      </c>
    </row>
    <row r="19" spans="1:14" ht="17.25" customHeight="1">
      <c r="A19" s="49">
        <v>9</v>
      </c>
      <c r="B19" s="47" t="s">
        <v>34</v>
      </c>
      <c r="C19" s="45" t="s">
        <v>14</v>
      </c>
      <c r="D19" s="34">
        <v>68</v>
      </c>
      <c r="E19" s="51" t="s">
        <v>13</v>
      </c>
      <c r="F19" s="34">
        <v>70</v>
      </c>
      <c r="G19" s="57">
        <v>70</v>
      </c>
      <c r="H19" s="51" t="s">
        <v>13</v>
      </c>
      <c r="I19" s="58">
        <v>72</v>
      </c>
      <c r="J19" s="37">
        <v>0</v>
      </c>
      <c r="K19" s="34">
        <v>70</v>
      </c>
      <c r="L19" s="51" t="s">
        <v>13</v>
      </c>
      <c r="M19" s="34">
        <v>75</v>
      </c>
      <c r="N19" s="37">
        <f t="shared" si="3"/>
        <v>-4.8275862068965516</v>
      </c>
    </row>
    <row r="20" spans="1:14" ht="17.25" customHeight="1">
      <c r="A20" s="49">
        <v>10</v>
      </c>
      <c r="B20" s="47" t="s">
        <v>35</v>
      </c>
      <c r="C20" s="45" t="s">
        <v>15</v>
      </c>
      <c r="D20" s="34">
        <v>92</v>
      </c>
      <c r="E20" s="51" t="s">
        <v>13</v>
      </c>
      <c r="F20" s="34">
        <v>94</v>
      </c>
      <c r="G20" s="57">
        <v>86</v>
      </c>
      <c r="H20" s="51" t="s">
        <v>13</v>
      </c>
      <c r="I20" s="58">
        <v>88</v>
      </c>
      <c r="J20" s="37">
        <f t="shared" si="2"/>
        <v>6.8965517241379306</v>
      </c>
      <c r="K20" s="34">
        <v>82</v>
      </c>
      <c r="L20" s="51" t="s">
        <v>13</v>
      </c>
      <c r="M20" s="34">
        <v>84</v>
      </c>
      <c r="N20" s="37">
        <f t="shared" si="3"/>
        <v>12.048192771084338</v>
      </c>
    </row>
    <row r="21" spans="1:14" ht="17.25" customHeight="1">
      <c r="A21" s="49">
        <v>11</v>
      </c>
      <c r="B21" s="47" t="s">
        <v>36</v>
      </c>
      <c r="C21" s="45" t="s">
        <v>14</v>
      </c>
      <c r="D21" s="34">
        <v>68</v>
      </c>
      <c r="E21" s="51" t="s">
        <v>13</v>
      </c>
      <c r="F21" s="34">
        <v>70</v>
      </c>
      <c r="G21" s="57">
        <v>72</v>
      </c>
      <c r="H21" s="51" t="s">
        <v>13</v>
      </c>
      <c r="I21" s="58">
        <v>74</v>
      </c>
      <c r="J21" s="37">
        <f t="shared" si="2"/>
        <v>-5.4794520547945202</v>
      </c>
      <c r="K21" s="34">
        <v>68</v>
      </c>
      <c r="L21" s="51" t="s">
        <v>13</v>
      </c>
      <c r="M21" s="34">
        <v>70</v>
      </c>
      <c r="N21" s="37">
        <f t="shared" si="3"/>
        <v>0</v>
      </c>
    </row>
    <row r="22" spans="1:14" ht="17.25" customHeight="1">
      <c r="A22" s="49">
        <v>12</v>
      </c>
      <c r="B22" s="47" t="s">
        <v>47</v>
      </c>
      <c r="C22" s="45" t="s">
        <v>16</v>
      </c>
      <c r="D22" s="34">
        <v>475</v>
      </c>
      <c r="E22" s="51" t="s">
        <v>13</v>
      </c>
      <c r="F22" s="34">
        <v>480</v>
      </c>
      <c r="G22" s="57">
        <v>475</v>
      </c>
      <c r="H22" s="51" t="s">
        <v>13</v>
      </c>
      <c r="I22" s="58">
        <v>480</v>
      </c>
      <c r="J22" s="37">
        <f t="shared" si="2"/>
        <v>0</v>
      </c>
      <c r="K22" s="34">
        <v>470</v>
      </c>
      <c r="L22" s="51" t="s">
        <v>13</v>
      </c>
      <c r="M22" s="34">
        <v>475</v>
      </c>
      <c r="N22" s="37">
        <f t="shared" si="3"/>
        <v>1.0582010582010581</v>
      </c>
    </row>
    <row r="23" spans="1:14" ht="15.75" customHeight="1">
      <c r="A23" s="49">
        <v>13</v>
      </c>
      <c r="B23" s="47" t="s">
        <v>2</v>
      </c>
      <c r="C23" s="46" t="s">
        <v>12</v>
      </c>
      <c r="D23" s="34">
        <v>75</v>
      </c>
      <c r="E23" s="51" t="s">
        <v>13</v>
      </c>
      <c r="F23" s="34">
        <v>80</v>
      </c>
      <c r="G23" s="57">
        <v>48</v>
      </c>
      <c r="H23" s="51" t="s">
        <v>13</v>
      </c>
      <c r="I23" s="58">
        <v>50</v>
      </c>
      <c r="J23" s="37">
        <f t="shared" si="2"/>
        <v>58.163265306122447</v>
      </c>
      <c r="K23" s="34">
        <v>65</v>
      </c>
      <c r="L23" s="51" t="s">
        <v>13</v>
      </c>
      <c r="M23" s="34">
        <v>70</v>
      </c>
      <c r="N23" s="37">
        <f t="shared" si="3"/>
        <v>14.814814814814813</v>
      </c>
    </row>
    <row r="24" spans="1:14" ht="17.25" customHeight="1">
      <c r="A24" s="49">
        <v>14</v>
      </c>
      <c r="B24" s="47" t="s">
        <v>60</v>
      </c>
      <c r="C24" s="45" t="s">
        <v>14</v>
      </c>
      <c r="D24" s="34">
        <v>70</v>
      </c>
      <c r="E24" s="51" t="s">
        <v>13</v>
      </c>
      <c r="F24" s="34">
        <v>75</v>
      </c>
      <c r="G24" s="57">
        <v>30</v>
      </c>
      <c r="H24" s="51" t="s">
        <v>13</v>
      </c>
      <c r="I24" s="58">
        <v>35</v>
      </c>
      <c r="J24" s="37">
        <v>92.66</v>
      </c>
      <c r="K24" s="34">
        <v>60</v>
      </c>
      <c r="L24" s="51" t="s">
        <v>13</v>
      </c>
      <c r="M24" s="34">
        <v>65</v>
      </c>
      <c r="N24" s="37">
        <v>20.22</v>
      </c>
    </row>
    <row r="25" spans="1:14" ht="17.25" customHeight="1">
      <c r="A25" s="49">
        <v>15</v>
      </c>
      <c r="B25" s="47" t="s">
        <v>3</v>
      </c>
      <c r="C25" s="45" t="s">
        <v>14</v>
      </c>
      <c r="D25" s="34">
        <v>120</v>
      </c>
      <c r="E25" s="51" t="s">
        <v>13</v>
      </c>
      <c r="F25" s="34">
        <v>130</v>
      </c>
      <c r="G25" s="57">
        <v>90</v>
      </c>
      <c r="H25" s="51" t="s">
        <v>13</v>
      </c>
      <c r="I25" s="58">
        <v>100</v>
      </c>
      <c r="J25" s="37">
        <f t="shared" si="2"/>
        <v>31.578947368421051</v>
      </c>
      <c r="K25" s="34">
        <v>160</v>
      </c>
      <c r="L25" s="51" t="s">
        <v>13</v>
      </c>
      <c r="M25" s="34">
        <v>170</v>
      </c>
      <c r="N25" s="37">
        <f t="shared" si="3"/>
        <v>-24.242424242424242</v>
      </c>
    </row>
    <row r="26" spans="1:14" ht="17.25" customHeight="1">
      <c r="A26" s="49">
        <v>16</v>
      </c>
      <c r="B26" s="47" t="s">
        <v>61</v>
      </c>
      <c r="C26" s="45" t="s">
        <v>14</v>
      </c>
      <c r="D26" s="34">
        <v>90</v>
      </c>
      <c r="E26" s="51" t="s">
        <v>13</v>
      </c>
      <c r="F26" s="34">
        <v>100</v>
      </c>
      <c r="G26" s="57">
        <v>70</v>
      </c>
      <c r="H26" s="51" t="s">
        <v>13</v>
      </c>
      <c r="I26" s="58">
        <v>80</v>
      </c>
      <c r="J26" s="37">
        <f t="shared" si="2"/>
        <v>26.666666666666668</v>
      </c>
      <c r="K26" s="34">
        <v>150</v>
      </c>
      <c r="L26" s="51" t="s">
        <v>13</v>
      </c>
      <c r="M26" s="34">
        <v>160</v>
      </c>
      <c r="N26" s="37">
        <f t="shared" si="3"/>
        <v>-38.70967741935484</v>
      </c>
    </row>
    <row r="27" spans="1:14" ht="17.25" customHeight="1">
      <c r="A27" s="49">
        <v>17</v>
      </c>
      <c r="B27" s="47" t="s">
        <v>62</v>
      </c>
      <c r="C27" s="45" t="s">
        <v>14</v>
      </c>
      <c r="D27" s="34">
        <v>120</v>
      </c>
      <c r="E27" s="51" t="s">
        <v>13</v>
      </c>
      <c r="F27" s="34">
        <v>130</v>
      </c>
      <c r="G27" s="57">
        <v>120</v>
      </c>
      <c r="H27" s="51" t="s">
        <v>13</v>
      </c>
      <c r="I27" s="58">
        <v>130</v>
      </c>
      <c r="J27" s="37">
        <f t="shared" si="2"/>
        <v>0</v>
      </c>
      <c r="K27" s="34">
        <v>140</v>
      </c>
      <c r="L27" s="51" t="s">
        <v>13</v>
      </c>
      <c r="M27" s="34">
        <v>150</v>
      </c>
      <c r="N27" s="37">
        <f t="shared" si="3"/>
        <v>-13.793103448275861</v>
      </c>
    </row>
    <row r="28" spans="1:14" ht="17.25" customHeight="1">
      <c r="A28" s="49">
        <v>18</v>
      </c>
      <c r="B28" s="47" t="s">
        <v>5</v>
      </c>
      <c r="C28" s="45" t="s">
        <v>14</v>
      </c>
      <c r="D28" s="34">
        <v>34</v>
      </c>
      <c r="E28" s="51" t="s">
        <v>13</v>
      </c>
      <c r="F28" s="34">
        <v>35</v>
      </c>
      <c r="G28" s="57">
        <v>32</v>
      </c>
      <c r="H28" s="51" t="s">
        <v>13</v>
      </c>
      <c r="I28" s="58">
        <v>35</v>
      </c>
      <c r="J28" s="37">
        <f t="shared" si="2"/>
        <v>2.9850746268656714</v>
      </c>
      <c r="K28" s="34">
        <v>16</v>
      </c>
      <c r="L28" s="51" t="s">
        <v>13</v>
      </c>
      <c r="M28" s="34">
        <v>18</v>
      </c>
      <c r="N28" s="37">
        <f t="shared" si="3"/>
        <v>102.94117647058823</v>
      </c>
    </row>
    <row r="29" spans="1:14" ht="17.25" customHeight="1">
      <c r="A29" s="49">
        <v>19</v>
      </c>
      <c r="B29" s="47" t="s">
        <v>6</v>
      </c>
      <c r="C29" s="45" t="s">
        <v>14</v>
      </c>
      <c r="D29" s="34">
        <v>60</v>
      </c>
      <c r="E29" s="51" t="s">
        <v>13</v>
      </c>
      <c r="F29" s="34">
        <v>65</v>
      </c>
      <c r="G29" s="57">
        <v>55</v>
      </c>
      <c r="H29" s="51" t="s">
        <v>13</v>
      </c>
      <c r="I29" s="58">
        <v>60</v>
      </c>
      <c r="J29" s="37">
        <f t="shared" si="2"/>
        <v>8.695652173913043</v>
      </c>
      <c r="K29" s="34">
        <v>50</v>
      </c>
      <c r="L29" s="51" t="s">
        <v>13</v>
      </c>
      <c r="M29" s="34">
        <v>60</v>
      </c>
      <c r="N29" s="37">
        <f t="shared" si="3"/>
        <v>13.636363636363635</v>
      </c>
    </row>
    <row r="30" spans="1:14" ht="17.25" customHeight="1">
      <c r="A30" s="49">
        <v>20</v>
      </c>
      <c r="B30" s="47" t="s">
        <v>17</v>
      </c>
      <c r="C30" s="45" t="s">
        <v>14</v>
      </c>
      <c r="D30" s="34">
        <v>24</v>
      </c>
      <c r="E30" s="51" t="s">
        <v>13</v>
      </c>
      <c r="F30" s="34">
        <v>25</v>
      </c>
      <c r="G30" s="57">
        <v>20</v>
      </c>
      <c r="H30" s="51" t="s">
        <v>13</v>
      </c>
      <c r="I30" s="58">
        <v>25</v>
      </c>
      <c r="J30" s="37">
        <f t="shared" si="2"/>
        <v>8.8888888888888893</v>
      </c>
      <c r="K30" s="34">
        <v>20</v>
      </c>
      <c r="L30" s="51" t="s">
        <v>13</v>
      </c>
      <c r="M30" s="34">
        <v>25</v>
      </c>
      <c r="N30" s="37">
        <f t="shared" si="3"/>
        <v>8.8888888888888893</v>
      </c>
    </row>
    <row r="31" spans="1:14" ht="17.25" customHeight="1">
      <c r="A31" s="49">
        <v>21</v>
      </c>
      <c r="B31" s="47" t="s">
        <v>37</v>
      </c>
      <c r="C31" s="45" t="s">
        <v>14</v>
      </c>
      <c r="D31" s="34">
        <v>20</v>
      </c>
      <c r="E31" s="51" t="s">
        <v>13</v>
      </c>
      <c r="F31" s="34">
        <v>25</v>
      </c>
      <c r="G31" s="57">
        <v>15</v>
      </c>
      <c r="H31" s="51" t="s">
        <v>13</v>
      </c>
      <c r="I31" s="58">
        <v>20</v>
      </c>
      <c r="J31" s="37">
        <f t="shared" si="2"/>
        <v>28.571428571428569</v>
      </c>
      <c r="K31" s="34">
        <v>20</v>
      </c>
      <c r="L31" s="51" t="s">
        <v>13</v>
      </c>
      <c r="M31" s="34">
        <v>25</v>
      </c>
      <c r="N31" s="37">
        <f t="shared" si="3"/>
        <v>0</v>
      </c>
    </row>
    <row r="32" spans="1:14" ht="17.25" customHeight="1">
      <c r="A32" s="49">
        <v>22</v>
      </c>
      <c r="B32" s="47" t="s">
        <v>18</v>
      </c>
      <c r="C32" s="45" t="s">
        <v>14</v>
      </c>
      <c r="D32" s="34">
        <v>35</v>
      </c>
      <c r="E32" s="51" t="s">
        <v>13</v>
      </c>
      <c r="F32" s="34">
        <v>40</v>
      </c>
      <c r="G32" s="57">
        <v>45</v>
      </c>
      <c r="H32" s="51" t="s">
        <v>13</v>
      </c>
      <c r="I32" s="58">
        <v>50</v>
      </c>
      <c r="J32" s="37">
        <f t="shared" si="2"/>
        <v>-21.052631578947366</v>
      </c>
      <c r="K32" s="34">
        <v>30</v>
      </c>
      <c r="L32" s="51" t="s">
        <v>13</v>
      </c>
      <c r="M32" s="34">
        <v>35</v>
      </c>
      <c r="N32" s="37">
        <f t="shared" si="3"/>
        <v>15.384615384615385</v>
      </c>
    </row>
    <row r="33" spans="1:16" ht="17.25" customHeight="1">
      <c r="A33" s="49">
        <v>23</v>
      </c>
      <c r="B33" s="47" t="s">
        <v>4</v>
      </c>
      <c r="C33" s="45" t="s">
        <v>14</v>
      </c>
      <c r="D33" s="34">
        <v>140</v>
      </c>
      <c r="E33" s="51" t="s">
        <v>13</v>
      </c>
      <c r="F33" s="34">
        <v>150</v>
      </c>
      <c r="G33" s="57">
        <v>190</v>
      </c>
      <c r="H33" s="51" t="s">
        <v>13</v>
      </c>
      <c r="I33" s="58">
        <v>200</v>
      </c>
      <c r="J33" s="37">
        <f t="shared" si="2"/>
        <v>-25.641025641025639</v>
      </c>
      <c r="K33" s="34">
        <v>40</v>
      </c>
      <c r="L33" s="51" t="s">
        <v>13</v>
      </c>
      <c r="M33" s="34">
        <v>50</v>
      </c>
      <c r="N33" s="37">
        <f t="shared" si="3"/>
        <v>222.22222222222223</v>
      </c>
    </row>
    <row r="34" spans="1:16" ht="17.25" customHeight="1">
      <c r="A34" s="49">
        <v>24</v>
      </c>
      <c r="B34" s="47" t="s">
        <v>38</v>
      </c>
      <c r="C34" s="45" t="s">
        <v>14</v>
      </c>
      <c r="D34" s="34">
        <v>220</v>
      </c>
      <c r="E34" s="51" t="s">
        <v>13</v>
      </c>
      <c r="F34" s="34">
        <v>230</v>
      </c>
      <c r="G34" s="57">
        <v>220</v>
      </c>
      <c r="H34" s="51" t="s">
        <v>13</v>
      </c>
      <c r="I34" s="58">
        <v>230</v>
      </c>
      <c r="J34" s="37">
        <f t="shared" si="2"/>
        <v>0</v>
      </c>
      <c r="K34" s="34">
        <v>200</v>
      </c>
      <c r="L34" s="51" t="s">
        <v>13</v>
      </c>
      <c r="M34" s="34">
        <v>220</v>
      </c>
      <c r="N34" s="37">
        <f t="shared" si="3"/>
        <v>7.1428571428571423</v>
      </c>
    </row>
    <row r="35" spans="1:16" ht="17.25" customHeight="1">
      <c r="A35" s="49">
        <v>25</v>
      </c>
      <c r="B35" s="47" t="s">
        <v>19</v>
      </c>
      <c r="C35" s="45" t="s">
        <v>14</v>
      </c>
      <c r="D35" s="34">
        <v>220</v>
      </c>
      <c r="E35" s="51" t="s">
        <v>13</v>
      </c>
      <c r="F35" s="34">
        <v>210</v>
      </c>
      <c r="G35" s="57">
        <v>180</v>
      </c>
      <c r="H35" s="51" t="s">
        <v>13</v>
      </c>
      <c r="I35" s="58">
        <v>200</v>
      </c>
      <c r="J35" s="37">
        <f t="shared" si="2"/>
        <v>13.157894736842104</v>
      </c>
      <c r="K35" s="34">
        <v>190</v>
      </c>
      <c r="L35" s="51" t="s">
        <v>13</v>
      </c>
      <c r="M35" s="34">
        <v>200</v>
      </c>
      <c r="N35" s="37">
        <f t="shared" si="3"/>
        <v>10.256410256410255</v>
      </c>
    </row>
    <row r="36" spans="1:16" ht="17.25" customHeight="1">
      <c r="A36" s="49">
        <v>26</v>
      </c>
      <c r="B36" s="47" t="s">
        <v>20</v>
      </c>
      <c r="C36" s="45" t="s">
        <v>14</v>
      </c>
      <c r="D36" s="34">
        <v>500</v>
      </c>
      <c r="E36" s="51" t="s">
        <v>13</v>
      </c>
      <c r="F36" s="34">
        <v>800</v>
      </c>
      <c r="G36" s="57">
        <v>800</v>
      </c>
      <c r="H36" s="51" t="s">
        <v>13</v>
      </c>
      <c r="I36" s="58">
        <v>850</v>
      </c>
      <c r="J36" s="37">
        <f t="shared" si="2"/>
        <v>-21.212121212121211</v>
      </c>
      <c r="K36" s="34">
        <v>700</v>
      </c>
      <c r="L36" s="51" t="s">
        <v>13</v>
      </c>
      <c r="M36" s="34">
        <v>800</v>
      </c>
      <c r="N36" s="37">
        <f t="shared" si="3"/>
        <v>-13.333333333333334</v>
      </c>
    </row>
    <row r="37" spans="1:16" ht="17.25" customHeight="1">
      <c r="A37" s="49">
        <v>27</v>
      </c>
      <c r="B37" s="47" t="s">
        <v>39</v>
      </c>
      <c r="C37" s="45" t="s">
        <v>14</v>
      </c>
      <c r="D37" s="34">
        <v>120</v>
      </c>
      <c r="E37" s="51" t="s">
        <v>13</v>
      </c>
      <c r="F37" s="34">
        <v>130</v>
      </c>
      <c r="G37" s="57">
        <v>120</v>
      </c>
      <c r="H37" s="51" t="s">
        <v>13</v>
      </c>
      <c r="I37" s="58">
        <v>130</v>
      </c>
      <c r="J37" s="37">
        <f t="shared" si="2"/>
        <v>0</v>
      </c>
      <c r="K37" s="34">
        <v>120</v>
      </c>
      <c r="L37" s="51" t="s">
        <v>13</v>
      </c>
      <c r="M37" s="34">
        <v>130</v>
      </c>
      <c r="N37" s="37">
        <f t="shared" si="3"/>
        <v>0</v>
      </c>
      <c r="P37" s="1" t="s">
        <v>72</v>
      </c>
    </row>
    <row r="38" spans="1:16" ht="17.25" customHeight="1">
      <c r="A38" s="49">
        <v>28</v>
      </c>
      <c r="B38" s="47" t="s">
        <v>21</v>
      </c>
      <c r="C38" s="45" t="s">
        <v>14</v>
      </c>
      <c r="D38" s="34">
        <v>530</v>
      </c>
      <c r="E38" s="51" t="s">
        <v>13</v>
      </c>
      <c r="F38" s="34">
        <v>540</v>
      </c>
      <c r="G38" s="57">
        <v>540</v>
      </c>
      <c r="H38" s="51" t="s">
        <v>13</v>
      </c>
      <c r="I38" s="58">
        <v>550</v>
      </c>
      <c r="J38" s="37">
        <f t="shared" ref="J38" si="4">((D38+F38)/2-(G38+I38)/2)/((G38+I38)/2)*100</f>
        <v>-1.834862385321101</v>
      </c>
      <c r="K38" s="34">
        <v>530</v>
      </c>
      <c r="L38" s="51" t="s">
        <v>13</v>
      </c>
      <c r="M38" s="34">
        <v>540</v>
      </c>
      <c r="N38" s="37">
        <f t="shared" ref="N38" si="5">((D38+F38)/2-(K38+M38)/2)/((K38+M38)/2)*100</f>
        <v>0</v>
      </c>
    </row>
    <row r="39" spans="1:16" ht="17.25" customHeight="1">
      <c r="A39" s="49">
        <v>29</v>
      </c>
      <c r="B39" s="47" t="s">
        <v>40</v>
      </c>
      <c r="C39" s="45" t="s">
        <v>14</v>
      </c>
      <c r="D39" s="34">
        <v>350</v>
      </c>
      <c r="E39" s="51" t="s">
        <v>13</v>
      </c>
      <c r="F39" s="34">
        <v>360</v>
      </c>
      <c r="G39" s="57">
        <v>380</v>
      </c>
      <c r="H39" s="51" t="s">
        <v>13</v>
      </c>
      <c r="I39" s="58">
        <v>390</v>
      </c>
      <c r="J39" s="37">
        <f t="shared" si="2"/>
        <v>-7.7922077922077921</v>
      </c>
      <c r="K39" s="34">
        <v>340</v>
      </c>
      <c r="L39" s="51" t="s">
        <v>13</v>
      </c>
      <c r="M39" s="34">
        <v>350</v>
      </c>
      <c r="N39" s="37">
        <f t="shared" si="3"/>
        <v>2.8985507246376812</v>
      </c>
    </row>
    <row r="40" spans="1:16" ht="17.25" customHeight="1">
      <c r="A40" s="49">
        <v>30</v>
      </c>
      <c r="B40" s="47" t="s">
        <v>49</v>
      </c>
      <c r="C40" s="45" t="s">
        <v>14</v>
      </c>
      <c r="D40" s="34">
        <v>190</v>
      </c>
      <c r="E40" s="51" t="s">
        <v>13</v>
      </c>
      <c r="F40" s="34">
        <v>200</v>
      </c>
      <c r="G40" s="57">
        <v>210</v>
      </c>
      <c r="H40" s="51" t="s">
        <v>13</v>
      </c>
      <c r="I40" s="58">
        <v>215</v>
      </c>
      <c r="J40" s="37">
        <f t="shared" si="2"/>
        <v>-8.235294117647058</v>
      </c>
      <c r="K40" s="34">
        <v>200</v>
      </c>
      <c r="L40" s="51" t="s">
        <v>13</v>
      </c>
      <c r="M40" s="34">
        <v>210</v>
      </c>
      <c r="N40" s="37">
        <f t="shared" si="3"/>
        <v>-4.8780487804878048</v>
      </c>
    </row>
    <row r="41" spans="1:16" ht="17.25" customHeight="1">
      <c r="A41" s="49">
        <v>31</v>
      </c>
      <c r="B41" s="47" t="s">
        <v>41</v>
      </c>
      <c r="C41" s="45" t="s">
        <v>14</v>
      </c>
      <c r="D41" s="34">
        <v>110</v>
      </c>
      <c r="E41" s="51" t="s">
        <v>13</v>
      </c>
      <c r="F41" s="34">
        <v>115</v>
      </c>
      <c r="G41" s="57">
        <v>110</v>
      </c>
      <c r="H41" s="51" t="s">
        <v>13</v>
      </c>
      <c r="I41" s="58">
        <v>120</v>
      </c>
      <c r="J41" s="37">
        <f t="shared" si="2"/>
        <v>-2.1739130434782608</v>
      </c>
      <c r="K41" s="34">
        <v>115</v>
      </c>
      <c r="L41" s="51" t="s">
        <v>13</v>
      </c>
      <c r="M41" s="34">
        <v>120</v>
      </c>
      <c r="N41" s="37">
        <f t="shared" si="3"/>
        <v>-4.2553191489361701</v>
      </c>
    </row>
    <row r="42" spans="1:16" ht="17.25" customHeight="1">
      <c r="A42" s="49">
        <v>32</v>
      </c>
      <c r="B42" s="47" t="s">
        <v>42</v>
      </c>
      <c r="C42" s="46" t="s">
        <v>22</v>
      </c>
      <c r="D42" s="34">
        <v>33</v>
      </c>
      <c r="E42" s="51" t="s">
        <v>13</v>
      </c>
      <c r="F42" s="34">
        <v>34</v>
      </c>
      <c r="G42" s="57">
        <v>33</v>
      </c>
      <c r="H42" s="51" t="s">
        <v>13</v>
      </c>
      <c r="I42" s="58">
        <v>34</v>
      </c>
      <c r="J42" s="37">
        <f t="shared" si="2"/>
        <v>0</v>
      </c>
      <c r="K42" s="34">
        <v>32</v>
      </c>
      <c r="L42" s="51" t="s">
        <v>13</v>
      </c>
      <c r="M42" s="34">
        <v>34</v>
      </c>
      <c r="N42" s="37">
        <f t="shared" si="3"/>
        <v>1.5151515151515151</v>
      </c>
    </row>
    <row r="43" spans="1:16" ht="17.25" customHeight="1">
      <c r="A43" s="49">
        <v>33</v>
      </c>
      <c r="B43" s="47" t="s">
        <v>48</v>
      </c>
      <c r="C43" s="45" t="s">
        <v>14</v>
      </c>
      <c r="D43" s="34">
        <v>32</v>
      </c>
      <c r="E43" s="51" t="s">
        <v>13</v>
      </c>
      <c r="F43" s="34">
        <v>33</v>
      </c>
      <c r="G43" s="57">
        <v>32</v>
      </c>
      <c r="H43" s="51" t="s">
        <v>13</v>
      </c>
      <c r="I43" s="58">
        <v>33</v>
      </c>
      <c r="J43" s="37">
        <f t="shared" si="2"/>
        <v>0</v>
      </c>
      <c r="K43" s="34">
        <v>34</v>
      </c>
      <c r="L43" s="51" t="s">
        <v>13</v>
      </c>
      <c r="M43" s="34">
        <v>35</v>
      </c>
      <c r="N43" s="37">
        <f t="shared" si="3"/>
        <v>-5.7971014492753623</v>
      </c>
    </row>
    <row r="44" spans="1:16" ht="17.25" customHeight="1">
      <c r="A44" s="49">
        <v>34</v>
      </c>
      <c r="B44" s="47" t="s">
        <v>43</v>
      </c>
      <c r="C44" s="46" t="s">
        <v>12</v>
      </c>
      <c r="D44" s="34">
        <v>58</v>
      </c>
      <c r="E44" s="51" t="s">
        <v>13</v>
      </c>
      <c r="F44" s="34">
        <v>60</v>
      </c>
      <c r="G44" s="57">
        <v>58</v>
      </c>
      <c r="H44" s="51" t="s">
        <v>13</v>
      </c>
      <c r="I44" s="58">
        <v>60</v>
      </c>
      <c r="J44" s="37">
        <f t="shared" si="2"/>
        <v>0</v>
      </c>
      <c r="K44" s="34">
        <v>54</v>
      </c>
      <c r="L44" s="51" t="s">
        <v>13</v>
      </c>
      <c r="M44" s="34">
        <v>55</v>
      </c>
      <c r="N44" s="37">
        <f t="shared" si="3"/>
        <v>8.2568807339449553</v>
      </c>
    </row>
    <row r="45" spans="1:16" ht="17.25" customHeight="1">
      <c r="A45" s="49">
        <v>35</v>
      </c>
      <c r="B45" s="47" t="s">
        <v>44</v>
      </c>
      <c r="C45" s="45" t="s">
        <v>14</v>
      </c>
      <c r="D45" s="34">
        <v>30</v>
      </c>
      <c r="E45" s="51" t="s">
        <v>13</v>
      </c>
      <c r="F45" s="34">
        <v>32</v>
      </c>
      <c r="G45" s="57">
        <v>30</v>
      </c>
      <c r="H45" s="51" t="s">
        <v>13</v>
      </c>
      <c r="I45" s="58">
        <v>32</v>
      </c>
      <c r="J45" s="37">
        <f t="shared" si="2"/>
        <v>0</v>
      </c>
      <c r="K45" s="34">
        <v>30</v>
      </c>
      <c r="L45" s="51" t="s">
        <v>13</v>
      </c>
      <c r="M45" s="34">
        <v>32</v>
      </c>
      <c r="N45" s="37">
        <f t="shared" si="3"/>
        <v>0</v>
      </c>
    </row>
    <row r="46" spans="1:16" ht="17.25" customHeight="1">
      <c r="A46" s="49">
        <v>36</v>
      </c>
      <c r="B46" s="47" t="s">
        <v>45</v>
      </c>
      <c r="C46" s="45" t="s">
        <v>14</v>
      </c>
      <c r="D46" s="34">
        <v>500</v>
      </c>
      <c r="E46" s="51" t="s">
        <v>13</v>
      </c>
      <c r="F46" s="34">
        <v>550</v>
      </c>
      <c r="G46" s="57">
        <v>500</v>
      </c>
      <c r="H46" s="51" t="s">
        <v>13</v>
      </c>
      <c r="I46" s="58">
        <v>550</v>
      </c>
      <c r="J46" s="37">
        <f t="shared" ref="J46" si="6">((D46+F46)/2-(G46+I46)/2)/((G46+I46)/2)*100</f>
        <v>0</v>
      </c>
      <c r="K46" s="34">
        <v>500</v>
      </c>
      <c r="L46" s="51" t="s">
        <v>13</v>
      </c>
      <c r="M46" s="34">
        <v>520</v>
      </c>
      <c r="N46" s="37">
        <f t="shared" ref="N46" si="7">((D46+F46)/2-(K46+M46)/2)/((K46+M46)/2)*100</f>
        <v>2.9411764705882351</v>
      </c>
    </row>
    <row r="47" spans="1:16">
      <c r="A47" s="3"/>
      <c r="B47" s="30"/>
      <c r="C47" s="3"/>
      <c r="D47" s="4"/>
      <c r="E47" s="5"/>
      <c r="F47" s="4"/>
      <c r="G47" s="4"/>
      <c r="H47" s="5"/>
      <c r="I47" s="4"/>
      <c r="J47" s="6"/>
      <c r="K47" s="7"/>
      <c r="L47" s="56"/>
      <c r="M47" s="7"/>
      <c r="N47" s="6"/>
    </row>
    <row r="48" spans="1:16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6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6">
      <c r="A50" s="72" t="s">
        <v>57</v>
      </c>
      <c r="B50" s="72"/>
      <c r="C50" s="72"/>
      <c r="D50" s="72"/>
      <c r="E50" s="72"/>
      <c r="F50" s="72"/>
      <c r="G50" s="72"/>
      <c r="H50" s="72"/>
      <c r="I50" s="72"/>
      <c r="J50" s="72"/>
      <c r="K50" s="72"/>
      <c r="L50" s="72"/>
      <c r="M50" s="72"/>
      <c r="N50" s="72"/>
    </row>
    <row r="51" spans="1:16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6">
      <c r="A52" s="73" t="s">
        <v>23</v>
      </c>
      <c r="B52" s="73"/>
      <c r="C52" s="73"/>
      <c r="D52" s="73"/>
      <c r="E52" s="73"/>
      <c r="F52" s="73"/>
      <c r="G52" s="74" t="s">
        <v>24</v>
      </c>
      <c r="H52" s="74"/>
      <c r="I52" s="74"/>
      <c r="J52" s="74"/>
      <c r="K52" s="74"/>
      <c r="L52" s="74"/>
      <c r="M52" s="74"/>
      <c r="N52" s="74"/>
    </row>
    <row r="53" spans="1:16">
      <c r="A53" s="75" t="s">
        <v>1</v>
      </c>
      <c r="B53" s="76"/>
      <c r="C53" s="77" t="s">
        <v>25</v>
      </c>
      <c r="D53" s="78"/>
      <c r="E53" s="78"/>
      <c r="F53" s="79"/>
      <c r="G53" s="80" t="s">
        <v>1</v>
      </c>
      <c r="H53" s="81"/>
      <c r="I53" s="81"/>
      <c r="J53" s="82"/>
      <c r="K53" s="83" t="s">
        <v>26</v>
      </c>
      <c r="L53" s="84"/>
      <c r="M53" s="84"/>
      <c r="N53" s="85"/>
    </row>
    <row r="54" spans="1:16" ht="30.75" customHeight="1">
      <c r="A54" s="59" t="s">
        <v>81</v>
      </c>
      <c r="B54" s="71"/>
      <c r="C54" s="61" t="s">
        <v>74</v>
      </c>
      <c r="D54" s="62"/>
      <c r="E54" s="62"/>
      <c r="F54" s="63"/>
      <c r="G54" s="68" t="s">
        <v>83</v>
      </c>
      <c r="H54" s="69"/>
      <c r="I54" s="69"/>
      <c r="J54" s="70"/>
      <c r="K54" s="61" t="s">
        <v>80</v>
      </c>
      <c r="L54" s="62"/>
      <c r="M54" s="62"/>
      <c r="N54" s="63"/>
    </row>
    <row r="55" spans="1:16" ht="30.75" customHeight="1">
      <c r="A55" s="59" t="s">
        <v>82</v>
      </c>
      <c r="B55" s="60"/>
      <c r="C55" s="61"/>
      <c r="D55" s="62"/>
      <c r="E55" s="62"/>
      <c r="F55" s="63"/>
      <c r="G55" s="1" t="s">
        <v>84</v>
      </c>
      <c r="K55" s="61" t="s">
        <v>80</v>
      </c>
      <c r="L55" s="62"/>
      <c r="M55" s="62"/>
      <c r="N55" s="63"/>
    </row>
    <row r="56" spans="1:16" ht="30.75" customHeight="1">
      <c r="A56" s="59"/>
      <c r="B56" s="60"/>
      <c r="C56" s="61"/>
      <c r="D56" s="62"/>
      <c r="E56" s="62"/>
      <c r="F56" s="63"/>
      <c r="G56" s="68"/>
      <c r="H56" s="69"/>
      <c r="I56" s="69"/>
      <c r="J56" s="70"/>
      <c r="K56" s="61"/>
      <c r="L56" s="62"/>
      <c r="M56" s="62"/>
      <c r="N56" s="63"/>
      <c r="P56" s="1" t="s">
        <v>72</v>
      </c>
    </row>
    <row r="57" spans="1:16" ht="30.75" customHeight="1">
      <c r="A57" s="59" t="s">
        <v>73</v>
      </c>
      <c r="B57" s="60"/>
      <c r="C57" s="61"/>
      <c r="D57" s="62"/>
      <c r="E57" s="62"/>
      <c r="F57" s="63"/>
      <c r="G57" s="68"/>
      <c r="H57" s="69"/>
      <c r="I57" s="69"/>
      <c r="J57" s="70"/>
      <c r="K57" s="61"/>
      <c r="L57" s="62"/>
      <c r="M57" s="62"/>
      <c r="N57" s="63"/>
    </row>
    <row r="58" spans="1:16" ht="30.75" customHeight="1">
      <c r="A58" s="59" t="s">
        <v>53</v>
      </c>
      <c r="B58" s="60"/>
      <c r="C58" s="61"/>
      <c r="D58" s="62"/>
      <c r="E58" s="62"/>
      <c r="F58" s="63"/>
      <c r="G58" s="68"/>
      <c r="H58" s="69"/>
      <c r="I58" s="69"/>
      <c r="J58" s="70"/>
      <c r="K58" s="61"/>
      <c r="L58" s="62"/>
      <c r="M58" s="62"/>
      <c r="N58" s="63"/>
    </row>
    <row r="59" spans="1:16" ht="30.75" customHeight="1">
      <c r="A59" s="59" t="s">
        <v>54</v>
      </c>
      <c r="B59" s="60"/>
      <c r="C59" s="61"/>
      <c r="D59" s="62"/>
      <c r="E59" s="62"/>
      <c r="F59" s="63"/>
      <c r="G59" s="61"/>
      <c r="H59" s="62"/>
      <c r="I59" s="62"/>
      <c r="J59" s="63"/>
      <c r="K59" s="61"/>
      <c r="L59" s="62"/>
      <c r="M59" s="62"/>
      <c r="N59" s="63"/>
    </row>
    <row r="60" spans="1:16" ht="30.75" customHeight="1">
      <c r="A60" s="59" t="s">
        <v>55</v>
      </c>
      <c r="B60" s="60"/>
      <c r="C60" s="61"/>
      <c r="D60" s="62"/>
      <c r="E60" s="62"/>
      <c r="F60" s="63"/>
      <c r="G60" s="61"/>
      <c r="H60" s="62"/>
      <c r="I60" s="62"/>
      <c r="J60" s="63"/>
      <c r="K60" s="61"/>
      <c r="L60" s="62"/>
      <c r="M60" s="62"/>
      <c r="N60" s="63"/>
    </row>
    <row r="61" spans="1:16" ht="30.75" customHeight="1">
      <c r="A61" s="59" t="s">
        <v>58</v>
      </c>
      <c r="B61" s="60"/>
      <c r="C61" s="61"/>
      <c r="D61" s="62"/>
      <c r="E61" s="62"/>
      <c r="F61" s="63"/>
      <c r="G61" s="61"/>
      <c r="H61" s="62"/>
      <c r="I61" s="62"/>
      <c r="J61" s="63"/>
      <c r="K61" s="61"/>
      <c r="L61" s="62"/>
      <c r="M61" s="62"/>
      <c r="N61" s="63"/>
    </row>
    <row r="62" spans="1:16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6">
      <c r="A63" s="3"/>
      <c r="B63" s="30"/>
      <c r="C63" s="19"/>
      <c r="D63" s="20"/>
      <c r="E63" s="21"/>
      <c r="F63" s="20"/>
      <c r="G63" s="4"/>
      <c r="H63" s="5"/>
      <c r="I63" s="4"/>
      <c r="J63" s="6"/>
      <c r="K63" s="41"/>
      <c r="L63" s="41"/>
      <c r="M63" s="41"/>
      <c r="N63" s="41"/>
    </row>
    <row r="64" spans="1:16">
      <c r="A64" s="110" t="s">
        <v>56</v>
      </c>
      <c r="B64" s="110"/>
      <c r="C64" s="110"/>
      <c r="D64" s="110"/>
      <c r="E64" s="110"/>
      <c r="F64" s="110"/>
      <c r="G64" s="111" t="s">
        <v>63</v>
      </c>
      <c r="H64" s="112"/>
      <c r="I64" s="112"/>
      <c r="J64" s="112"/>
      <c r="K64" s="42"/>
      <c r="L64" s="42"/>
      <c r="M64" s="42"/>
      <c r="N64" s="42"/>
    </row>
    <row r="65" spans="1:14">
      <c r="A65" s="40"/>
      <c r="B65" s="40"/>
      <c r="C65" s="40"/>
      <c r="D65" s="40"/>
      <c r="E65" s="40"/>
      <c r="F65" s="40"/>
      <c r="G65" s="50"/>
      <c r="H65" s="50"/>
      <c r="I65" s="50"/>
      <c r="J65" s="50"/>
      <c r="K65" s="42"/>
      <c r="L65" s="42"/>
      <c r="M65" s="42"/>
      <c r="N65" s="42"/>
    </row>
    <row r="66" spans="1:14">
      <c r="A66" s="22"/>
      <c r="B66" s="33"/>
      <c r="C66" s="23"/>
      <c r="D66" s="22"/>
      <c r="E66" s="22"/>
      <c r="F66" s="22"/>
      <c r="G66" s="22"/>
      <c r="H66" s="53"/>
      <c r="I66" s="22"/>
      <c r="J66" s="22"/>
      <c r="K66" s="42" t="s">
        <v>71</v>
      </c>
      <c r="L66" s="42"/>
      <c r="M66" s="42"/>
      <c r="N66" s="42"/>
    </row>
    <row r="67" spans="1:14">
      <c r="J67" s="108" t="s">
        <v>66</v>
      </c>
      <c r="K67" s="108"/>
      <c r="L67" s="108"/>
      <c r="M67" s="108"/>
      <c r="N67" s="108"/>
    </row>
    <row r="68" spans="1:14">
      <c r="J68" s="109" t="s">
        <v>64</v>
      </c>
      <c r="K68" s="109"/>
      <c r="L68" s="109"/>
      <c r="M68" s="109"/>
      <c r="N68" s="109"/>
    </row>
    <row r="69" spans="1:14">
      <c r="J69" s="108" t="s">
        <v>65</v>
      </c>
      <c r="K69" s="108"/>
      <c r="L69" s="108"/>
      <c r="M69" s="108"/>
      <c r="N69" s="108"/>
    </row>
  </sheetData>
  <mergeCells count="61">
    <mergeCell ref="J67:N67"/>
    <mergeCell ref="J68:N68"/>
    <mergeCell ref="J69:N69"/>
    <mergeCell ref="A64:F64"/>
    <mergeCell ref="G64:J64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A50:N50"/>
    <mergeCell ref="A52:F52"/>
    <mergeCell ref="G52:N52"/>
    <mergeCell ref="A53:B53"/>
    <mergeCell ref="C53:F53"/>
    <mergeCell ref="G53:J53"/>
    <mergeCell ref="K53:N53"/>
    <mergeCell ref="A59:B59"/>
    <mergeCell ref="C59:F59"/>
    <mergeCell ref="G59:J59"/>
    <mergeCell ref="K59:N59"/>
    <mergeCell ref="A57:B57"/>
    <mergeCell ref="C57:F57"/>
    <mergeCell ref="G57:J57"/>
    <mergeCell ref="K57:N57"/>
    <mergeCell ref="A58:B58"/>
    <mergeCell ref="C58:F58"/>
    <mergeCell ref="G58:J58"/>
    <mergeCell ref="K58:N58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K55:N55"/>
    <mergeCell ref="A61:B61"/>
    <mergeCell ref="C61:F61"/>
    <mergeCell ref="G61:J61"/>
    <mergeCell ref="K61:N61"/>
    <mergeCell ref="A60:B60"/>
    <mergeCell ref="C60:F60"/>
    <mergeCell ref="G60:J60"/>
    <mergeCell ref="K60:N60"/>
  </mergeCells>
  <pageMargins left="0.5" right="0.25" top="0.75" bottom="0.5" header="0.3" footer="0.3"/>
  <pageSetup paperSize="9" scale="95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2020-09-29T04:09:49Z</cp:lastPrinted>
  <dcterms:created xsi:type="dcterms:W3CDTF">2020-07-12T06:32:53Z</dcterms:created>
  <dcterms:modified xsi:type="dcterms:W3CDTF">2020-09-29T07:54:42Z</dcterms:modified>
</cp:coreProperties>
</file>