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<sst xmlns="http://schemas.openxmlformats.org/spreadsheetml/2006/main" count="207" uniqueCount="87">
  <si>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</si>
  <si>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</si>
  <si>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</si>
  <si>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</si>
  <si>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</si>
  <si>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</si>
  <si>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</si>
  <si>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</si>
  <si>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</si>
  <si>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</si>
  <si>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</si>
  <si>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</si>
  <si>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</si>
  <si>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</si>
  <si>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</si>
  <si>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</si>
  <si>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</si>
  <si>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</si>
  <si>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</si>
  <si>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</si>
  <si>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</si>
  <si>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</si>
  <si>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</si>
  <si>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</si>
  <si>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</si>
  <si>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</si>
  <si>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</si>
  <si>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</si>
  <si>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</si>
  <si>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</si>
  <si>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</si>
  <si>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</si>
  <si>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</si>
  <si>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</si>
  <si>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</si>
  <si>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</si>
  <si>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</si>
  <si>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</si>
  <si>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</si>
  <si>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</si>
  <si>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</si>
  <si>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</si>
  <si>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</si>
  <si>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</si>
  <si>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</si>
  <si>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</si>
  <si>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</si>
  <si>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</si>
  <si>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</si>
  <si>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</si>
  <si>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</si>
  <si>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</si>
  <si>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</si>
  <si>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</si>
  <si>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</si>
  <si>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</si>
  <si>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</si>
  <si>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</si>
  <si>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</si>
  <si>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</si>
  <si>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</si>
  <si>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</si>
  <si>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</si>
  <si>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</si>
  <si>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</si>
  <si>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</si>
  <si>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</si>
  <si>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</si>
  <si>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</si>
  <si>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</si>
  <si>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</si>
  <si>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৩. ডিমঃ ফার্ম</t>
  </si>
  <si>
    <t>৫.আদা (আমদানীকৃত)</t>
  </si>
  <si>
    <t>৪.রসুন (দেশী,আমদানীকৃত), পিয়াঁজ (দেশী)</t>
  </si>
  <si>
    <t>৩..সয়াবিন তেল-(খোলা), পাম তেল- (খোলা) , সয়াবিন তেল (ক্যান ৫লিঃ)</t>
  </si>
  <si>
    <t>২. মিষ্টিকুমড়া, কাঁচামরিচ</t>
  </si>
  <si>
    <t>১. চাল সরু (মিনিকেট, চাল-(মাঝারী), চাল (মোটা)</t>
  </si>
  <si>
    <t>১. চাল সরু (নাজির)</t>
  </si>
  <si>
    <t xml:space="preserve">২.মশুর ডাল (দেশী), </t>
  </si>
  <si>
    <t>৪. আটা-(প্যাকেট), গুড়ো দুধ (প্যাকেট),চিনি (খোলা)</t>
  </si>
  <si>
    <t>৫. কাঁচাপেপে,  আলু হল্যান্ড, বেগুন,পটল</t>
  </si>
  <si>
    <t>৫.মুরগি (ব্রয়লার) জ্যান্ত,মোরগ-মুরগি (কক)</t>
  </si>
  <si>
    <t xml:space="preserve">      স্মারক নং: ১২.০২.২০০০.৩০০.১৬.০৪৬.২১.৯৮৭</t>
  </si>
  <si>
    <t>তারিখঃ ০২/০৮/২০২২ খ্রিঃ।</t>
  </si>
  <si>
    <t>০২/০৮/২০২২</t>
  </si>
  <si>
    <t>০২/০৭/২০২২</t>
  </si>
  <si>
    <t>০২/০৮/২০২১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</si>
</sst>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82</v>
      </c>
      <c r="B6" s="107"/>
      <c r="C6" s="107"/>
      <c r="D6" s="107"/>
      <c r="E6" s="107"/>
      <c r="F6" s="107"/>
      <c r="H6" s="43"/>
      <c r="I6" s="34"/>
      <c r="J6" s="104" t="s">
        <v>83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84</v>
      </c>
      <c r="E10" s="114"/>
      <c r="F10" s="115"/>
      <c r="G10" s="116" t="s">
        <v>85</v>
      </c>
      <c r="H10" s="117"/>
      <c r="I10" s="118"/>
      <c r="J10" s="111"/>
      <c r="K10" s="119" t="s">
        <v>86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70</v>
      </c>
      <c r="E11" s="55" t="s">
        <v>10</v>
      </c>
      <c r="F11" s="54">
        <v>74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-1.3698630136986301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1.4492753623188406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54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1.9607843137254901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-3.7037037037037033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42</v>
      </c>
      <c r="H14" s="55"/>
      <c r="I14" s="57">
        <v>44</v>
      </c>
      <c r="J14" s="58">
        <f>((D14+F14)/2-(G14+I14)/2)/((G14+I14)/2)*100</f>
        <v>4.6511627906976747</v>
      </c>
      <c r="K14" s="54">
        <v>44</v>
      </c>
      <c r="L14" s="55" t="s">
        <v>10</v>
      </c>
      <c r="M14" s="54">
        <v>48</v>
      </c>
      <c r="N14" s="58">
        <f t="shared" si="3"/>
        <v>-2.1739130434782608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50</v>
      </c>
      <c r="E15" s="55" t="s">
        <v>10</v>
      </c>
      <c r="F15" s="54">
        <v>55</v>
      </c>
      <c r="G15" s="56">
        <v>47</v>
      </c>
      <c r="H15" s="55" t="s">
        <v>10</v>
      </c>
      <c r="I15" s="57">
        <v>48</v>
      </c>
      <c r="J15" s="58">
        <f t="shared" si="2"/>
        <v>10.526315789473683</v>
      </c>
      <c r="K15" s="54">
        <v>33</v>
      </c>
      <c r="L15" s="55" t="s">
        <v>10</v>
      </c>
      <c r="M15" s="54">
        <v>35</v>
      </c>
      <c r="N15" s="58">
        <f t="shared" si="3"/>
        <v>54.411764705882348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130</v>
      </c>
      <c r="H17" s="55" t="s">
        <v>10</v>
      </c>
      <c r="I17" s="57">
        <v>135</v>
      </c>
      <c r="J17" s="58">
        <f t="shared" si="2"/>
        <v>-3.7735849056603774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70</v>
      </c>
      <c r="L19" s="55" t="s">
        <v>10</v>
      </c>
      <c r="M19" s="54">
        <v>75</v>
      </c>
      <c r="N19" s="58">
        <f t="shared" si="3"/>
        <v>-11.724137931034482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160</v>
      </c>
      <c r="E20" s="55"/>
      <c r="F20" s="54">
        <v>162</v>
      </c>
      <c r="G20" s="56">
        <v>182</v>
      </c>
      <c r="H20" s="55" t="s">
        <v>10</v>
      </c>
      <c r="I20" s="57">
        <v>184</v>
      </c>
      <c r="J20" s="58">
        <f t="shared" si="2"/>
        <v>-12.021857923497267</v>
      </c>
      <c r="K20" s="54">
        <v>124</v>
      </c>
      <c r="L20" s="55" t="s">
        <v>10</v>
      </c>
      <c r="M20" s="54">
        <v>126</v>
      </c>
      <c r="N20" s="58">
        <f t="shared" si="3"/>
        <v>28.799999999999997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120</v>
      </c>
      <c r="E21" s="55" t="s">
        <v>10</v>
      </c>
      <c r="F21" s="54">
        <v>145</v>
      </c>
      <c r="G21" s="56">
        <v>150</v>
      </c>
      <c r="H21" s="55" t="s">
        <v>10</v>
      </c>
      <c r="I21" s="57">
        <v>175</v>
      </c>
      <c r="J21" s="58">
        <f t="shared" si="2"/>
        <v>-18.461538461538463</v>
      </c>
      <c r="K21" s="54">
        <v>114</v>
      </c>
      <c r="L21" s="55" t="s">
        <v>10</v>
      </c>
      <c r="M21" s="54">
        <v>116</v>
      </c>
      <c r="N21" s="58">
        <f t="shared" si="3"/>
        <v>15.217391304347828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880</v>
      </c>
      <c r="E22" s="55" t="s">
        <v>10</v>
      </c>
      <c r="F22" s="54">
        <v>900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-8.7179487179487172</v>
      </c>
      <c r="K22" s="54">
        <v>580</v>
      </c>
      <c r="L22" s="55" t="s">
        <v>10</v>
      </c>
      <c r="M22" s="54">
        <v>600</v>
      </c>
      <c r="N22" s="58">
        <f t="shared" si="3"/>
        <v>50.847457627118644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35</v>
      </c>
      <c r="E23" s="55" t="s">
        <v>10</v>
      </c>
      <c r="F23" s="54">
        <v>36</v>
      </c>
      <c r="G23" s="56">
        <v>47</v>
      </c>
      <c r="H23" s="55" t="s">
        <v>10</v>
      </c>
      <c r="I23" s="57">
        <v>57</v>
      </c>
      <c r="J23" s="58">
        <f t="shared" si="2"/>
        <v>-31.73076923076923</v>
      </c>
      <c r="K23" s="54">
        <v>45</v>
      </c>
      <c r="L23" s="55" t="s">
        <v>10</v>
      </c>
      <c r="M23" s="54">
        <v>50</v>
      </c>
      <c r="N23" s="58">
        <f t="shared" si="3"/>
        <v>-25.263157894736842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34</v>
      </c>
      <c r="E24" s="55"/>
      <c r="F24" s="54">
        <v>36</v>
      </c>
      <c r="G24" s="56">
        <v>0</v>
      </c>
      <c r="H24" s="55" t="s">
        <v>10</v>
      </c>
      <c r="I24" s="57">
        <v>0</v>
      </c>
      <c r="J24" s="58" t="e">
        <f t="shared" si="2"/>
        <v>#DIV/0!</v>
      </c>
      <c r="K24" s="54">
        <v>42</v>
      </c>
      <c r="L24" s="55">
        <v>70</v>
      </c>
      <c r="M24" s="54">
        <v>46</v>
      </c>
      <c r="N24" s="58">
        <f t="shared" si="3"/>
        <v>-20.454545454545457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50</v>
      </c>
      <c r="E25" s="55" t="s">
        <v>10</v>
      </c>
      <c r="F25" s="54">
        <v>60</v>
      </c>
      <c r="G25" s="56">
        <v>70</v>
      </c>
      <c r="H25" s="55" t="s">
        <v>10</v>
      </c>
      <c r="I25" s="57">
        <v>80</v>
      </c>
      <c r="J25" s="58">
        <f t="shared" si="2"/>
        <v>-26.666666666666668</v>
      </c>
      <c r="K25" s="54">
        <v>70</v>
      </c>
      <c r="L25" s="55" t="s">
        <v>10</v>
      </c>
      <c r="M25" s="54">
        <v>75</v>
      </c>
      <c r="N25" s="58">
        <f t="shared" si="3"/>
        <v>-24.137931034482758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100</v>
      </c>
      <c r="E26" s="55" t="s">
        <v>10</v>
      </c>
      <c r="F26" s="54">
        <v>110</v>
      </c>
      <c r="G26" s="56">
        <v>115</v>
      </c>
      <c r="H26" s="55"/>
      <c r="I26" s="57">
        <v>125</v>
      </c>
      <c r="J26" s="58">
        <f t="shared" si="2"/>
        <v>-12.5</v>
      </c>
      <c r="K26" s="54">
        <v>130</v>
      </c>
      <c r="L26" s="55" t="s">
        <v>10</v>
      </c>
      <c r="M26" s="54">
        <v>140</v>
      </c>
      <c r="N26" s="58">
        <f t="shared" si="3"/>
        <v>-22.222222222222221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95</v>
      </c>
      <c r="E27" s="55" t="s">
        <v>10</v>
      </c>
      <c r="F27" s="54">
        <v>100</v>
      </c>
      <c r="G27" s="56">
        <v>80</v>
      </c>
      <c r="H27" s="55" t="s">
        <v>10</v>
      </c>
      <c r="I27" s="57">
        <v>90</v>
      </c>
      <c r="J27" s="58">
        <f t="shared" si="2"/>
        <v>14.705882352941178</v>
      </c>
      <c r="K27" s="54">
        <v>130</v>
      </c>
      <c r="L27" s="55" t="s">
        <v>10</v>
      </c>
      <c r="M27" s="54">
        <v>170</v>
      </c>
      <c r="N27" s="58">
        <f t="shared" si="3"/>
        <v>-35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26</v>
      </c>
      <c r="H28" s="55">
        <f>-P19</f>
        <v>0</v>
      </c>
      <c r="I28" s="57">
        <v>28</v>
      </c>
      <c r="J28" s="58">
        <f t="shared" si="2"/>
        <v>-7.4074074074074066</v>
      </c>
      <c r="K28" s="54">
        <v>22</v>
      </c>
      <c r="L28" s="55" t="s">
        <v>10</v>
      </c>
      <c r="M28" s="54">
        <v>25</v>
      </c>
      <c r="N28" s="58">
        <f t="shared" si="3"/>
        <v>6.3829787234042552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40</v>
      </c>
      <c r="E29" s="55" t="s">
        <v>10</v>
      </c>
      <c r="F29" s="54">
        <v>50</v>
      </c>
      <c r="G29" s="56">
        <v>60</v>
      </c>
      <c r="H29" s="55"/>
      <c r="I29" s="57">
        <v>70</v>
      </c>
      <c r="J29" s="58">
        <f t="shared" si="2"/>
        <v>-30.76923076923077</v>
      </c>
      <c r="K29" s="54">
        <v>40</v>
      </c>
      <c r="L29" s="55">
        <v>40</v>
      </c>
      <c r="M29" s="54">
        <v>50</v>
      </c>
      <c r="N29" s="58">
        <f t="shared" si="3"/>
        <v>0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25</v>
      </c>
      <c r="E30" s="55">
        <v>35</v>
      </c>
      <c r="F30" s="54">
        <v>30</v>
      </c>
      <c r="G30" s="56">
        <v>28</v>
      </c>
      <c r="H30" s="55"/>
      <c r="I30" s="57">
        <v>32</v>
      </c>
      <c r="J30" s="58">
        <f t="shared" si="2"/>
        <v>-8.3333333333333321</v>
      </c>
      <c r="K30" s="54">
        <v>30</v>
      </c>
      <c r="L30" s="55" t="s">
        <v>10</v>
      </c>
      <c r="M30" s="54">
        <v>40</v>
      </c>
      <c r="N30" s="58">
        <f t="shared" si="3"/>
        <v>-21.428571428571427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35</v>
      </c>
      <c r="J31" s="58">
        <f t="shared" si="2"/>
        <v>20</v>
      </c>
      <c r="K31" s="54">
        <v>30</v>
      </c>
      <c r="L31" s="55" t="s">
        <v>10</v>
      </c>
      <c r="M31" s="54">
        <v>40</v>
      </c>
      <c r="N31" s="58">
        <f t="shared" si="3"/>
        <v>11.428571428571429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28</v>
      </c>
      <c r="E32" s="55" t="s">
        <v>10</v>
      </c>
      <c r="F32" s="54">
        <v>32</v>
      </c>
      <c r="G32" s="56">
        <v>35</v>
      </c>
      <c r="H32" s="61" t="s">
        <v>10</v>
      </c>
      <c r="I32" s="57">
        <v>40</v>
      </c>
      <c r="J32" s="58">
        <f t="shared" si="2"/>
        <v>-20</v>
      </c>
      <c r="K32" s="54">
        <v>35</v>
      </c>
      <c r="L32" s="55" t="s">
        <v>10</v>
      </c>
      <c r="M32" s="54">
        <v>40</v>
      </c>
      <c r="N32" s="58">
        <f t="shared" si="3"/>
        <v>-20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190</v>
      </c>
      <c r="E33" s="55" t="s">
        <v>10</v>
      </c>
      <c r="F33" s="54">
        <v>200</v>
      </c>
      <c r="G33" s="56">
        <v>60</v>
      </c>
      <c r="H33" s="55" t="s">
        <v>10</v>
      </c>
      <c r="I33" s="57">
        <v>70</v>
      </c>
      <c r="J33" s="58">
        <f t="shared" si="2"/>
        <v>200</v>
      </c>
      <c r="K33" s="54">
        <v>120</v>
      </c>
      <c r="L33" s="55" t="s">
        <v>10</v>
      </c>
      <c r="M33" s="54">
        <v>140</v>
      </c>
      <c r="N33" s="58">
        <f t="shared" si="3"/>
        <v>50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310</v>
      </c>
      <c r="E40" s="55" t="s">
        <v>10</v>
      </c>
      <c r="F40" s="54">
        <v>320</v>
      </c>
      <c r="G40" s="56">
        <v>240</v>
      </c>
      <c r="H40" s="55" t="s">
        <v>10</v>
      </c>
      <c r="I40" s="57">
        <v>250</v>
      </c>
      <c r="J40" s="58">
        <f t="shared" si="2"/>
        <v>28.571428571428569</v>
      </c>
      <c r="K40" s="54">
        <v>220</v>
      </c>
      <c r="L40" s="55" t="s">
        <v>10</v>
      </c>
      <c r="M40" s="54">
        <v>230</v>
      </c>
      <c r="N40" s="58">
        <f t="shared" si="3"/>
        <v>40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155</v>
      </c>
      <c r="E41" s="55" t="s">
        <v>10</v>
      </c>
      <c r="F41" s="54">
        <v>160</v>
      </c>
      <c r="G41" s="56">
        <v>135</v>
      </c>
      <c r="H41" s="55">
        <v>135</v>
      </c>
      <c r="I41" s="57">
        <v>140</v>
      </c>
      <c r="J41" s="58">
        <f t="shared" si="2"/>
        <v>14.545454545454545</v>
      </c>
      <c r="K41" s="54">
        <v>125</v>
      </c>
      <c r="L41" s="55">
        <v>120</v>
      </c>
      <c r="M41" s="54">
        <v>130</v>
      </c>
      <c r="N41" s="58">
        <f t="shared" si="3"/>
        <v>23.52941176470588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39</v>
      </c>
      <c r="H43" s="55"/>
      <c r="I43" s="57">
        <v>40</v>
      </c>
      <c r="J43" s="58">
        <f t="shared" si="2"/>
        <v>3.79746835443038</v>
      </c>
      <c r="K43" s="54">
        <v>33</v>
      </c>
      <c r="L43" s="55">
        <v>29</v>
      </c>
      <c r="M43" s="54">
        <v>35</v>
      </c>
      <c r="N43" s="58">
        <f t="shared" si="3"/>
        <v>20.588235294117645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78</v>
      </c>
      <c r="E44" s="55">
        <v>67</v>
      </c>
      <c r="F44" s="54">
        <v>80</v>
      </c>
      <c r="G44" s="56">
        <v>77</v>
      </c>
      <c r="H44" s="55" t="s">
        <v>10</v>
      </c>
      <c r="I44" s="57">
        <v>78</v>
      </c>
      <c r="J44" s="58">
        <f t="shared" si="2"/>
        <v>1.935483870967742</v>
      </c>
      <c r="K44" s="54">
        <v>69</v>
      </c>
      <c r="L44" s="55" t="s">
        <v>10</v>
      </c>
      <c r="M44" s="54">
        <v>71</v>
      </c>
      <c r="N44" s="58">
        <f t="shared" si="3"/>
        <v>12.857142857142856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14.615384615384617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77</v>
      </c>
      <c r="B54" s="78"/>
      <c r="C54" s="79" t="s">
        <v>70</v>
      </c>
      <c r="D54" s="80"/>
      <c r="E54" s="80"/>
      <c r="F54" s="81"/>
      <c r="G54" s="71" t="s">
        <v>76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78</v>
      </c>
      <c r="B55" s="63"/>
      <c r="C55" s="64"/>
      <c r="D55" s="65"/>
      <c r="E55" s="65"/>
      <c r="F55" s="66"/>
      <c r="G55" s="71" t="s">
        <v>75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74</v>
      </c>
      <c r="B56" s="63"/>
      <c r="C56" s="64"/>
      <c r="D56" s="65"/>
      <c r="E56" s="65"/>
      <c r="F56" s="66"/>
      <c r="G56" s="71" t="s">
        <v>71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73</v>
      </c>
      <c r="B57" s="63"/>
      <c r="C57" s="64"/>
      <c r="D57" s="65"/>
      <c r="E57" s="65"/>
      <c r="F57" s="66"/>
      <c r="G57" s="71" t="s">
        <v>79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80</v>
      </c>
      <c r="B58" s="63"/>
      <c r="C58" s="64"/>
      <c r="D58" s="65"/>
      <c r="E58" s="65"/>
      <c r="F58" s="66"/>
      <c r="G58" s="71" t="s">
        <v>72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81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2022-07-24T07:14:38Z</cp:lastPrinted>
  <dcterms:created xsi:type="dcterms:W3CDTF">2020-07-12T06:32:53Z</dcterms:created>
  <dcterms:modified xsi:type="dcterms:W3CDTF">2022-08-02T07:01:30Z</dcterms:modified>
</cp:coreProperties>
</file>