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<sst xmlns="http://schemas.openxmlformats.org/spreadsheetml/2006/main" count="231" uniqueCount="96">
  <si>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</si>
  <si>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</si>
  <si>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</si>
  <si>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</si>
  <si>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</si>
  <si>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</si>
  <si>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</si>
  <si>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</si>
  <si>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</si>
  <si>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</si>
  <si>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</si>
  <si>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</si>
  <si>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</si>
  <si>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</si>
  <si>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</si>
  <si>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</si>
  <si>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</si>
  <si>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</si>
  <si>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</si>
  <si>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</si>
  <si>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</si>
  <si>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</si>
  <si>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</si>
  <si>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</si>
  <si>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</si>
  <si>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</si>
  <si>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</si>
  <si>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</si>
  <si>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</si>
  <si>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</si>
  <si>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</si>
  <si>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</si>
  <si>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</si>
  <si>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</si>
  <si>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</si>
  <si>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</si>
  <si>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</si>
  <si>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</si>
  <si>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</si>
  <si>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</si>
  <si>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</si>
  <si>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</si>
  <si>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</si>
  <si>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</si>
  <si>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</si>
  <si>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</si>
  <si>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</si>
  <si>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</si>
  <si>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</si>
  <si>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</si>
  <si>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</si>
  <si>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</si>
  <si>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</si>
  <si>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</si>
  <si>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</si>
  <si>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</si>
  <si>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</si>
  <si>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</si>
  <si>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</si>
  <si>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</si>
  <si>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</si>
  <si>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</si>
  <si>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</si>
  <si>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</si>
  <si>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</si>
  <si>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</si>
  <si>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</si>
  <si>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</si>
  <si>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</si>
  <si>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</si>
  <si>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মুগ ডাল</t>
  </si>
  <si>
    <t>রুই, কাতল মাছ,</t>
  </si>
  <si>
    <t>আটা প্যাকেট/খোলা,চিনি</t>
  </si>
  <si>
    <t>তারিখঃ 14/08/2022 খ্রিঃ।</t>
  </si>
  <si>
    <t>12-08 -2021</t>
  </si>
  <si>
    <t>14-07-2022</t>
  </si>
  <si>
    <t>14-08-2022</t>
  </si>
  <si>
    <t>সয়াবিন ক্যান 5 লিঃ</t>
  </si>
  <si>
    <t>আমদানী বেশী থাকায় বাজারে বোতল জাত  সয়াবিনের এর মূল্য কিছুটা হ্রাস পেয়েছে।</t>
  </si>
  <si>
    <t xml:space="preserve">বেগুন,রসুন, </t>
  </si>
  <si>
    <t xml:space="preserve"> </t>
  </si>
  <si>
    <t>ভোক্তার চাহিদা কম থাকায় বাজারে বেগুন/রসুন  এর মূল্য কিছুটা হ্রাস পেয়েছে।</t>
  </si>
  <si>
    <t xml:space="preserve"> সরবরাহ বেশী থাকায় বাজারে  মুগ ডালএর মূল্য কিছুটা হ্রাস পেয়েছে</t>
  </si>
  <si>
    <t>আদা দেশী</t>
  </si>
  <si>
    <t>আমদানী বেশী থাকায় বাজারে আদার মূল্য কিছুটা হ্রাস পেয়েছে</t>
  </si>
  <si>
    <t xml:space="preserve"> চাল নাজির/চাল মোটা/মাঝারি/সরূ</t>
  </si>
  <si>
    <t>কাঁচামরিচ,পেঁয়াজ</t>
  </si>
  <si>
    <t>ফার্ম-ডিম,পেঁয়াজ দেশী,আলু</t>
  </si>
  <si>
    <t>দেশী মুরগ/মুরগী/ কক সোনালী/ব্রয়লার</t>
  </si>
  <si>
    <t>অতিবৃষ্টি/খরার কারণে বাজারে কাঁচামরিচ/ পেঁয়াজ এর মূল্য কিছুটা বৃদ্ধি  পেয়েছে।</t>
  </si>
  <si>
    <t>স্মারক নম্বর:12.02.5500.700.16.002.21-6৪২</t>
  </si>
  <si>
    <t>সরবারহ কম থাকায়  বাজারে আটা প্যাকেট/খোলা,চিনির দাম কিছুটা বৃদ্ধি পেয়েছে।</t>
  </si>
  <si>
    <t>সরবারহ কম থাকায়  বাজারে রুই, কাতল মাছ দাম কিছুটা বৃদ্ধিপেয়েছে।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</si>
  <si>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</si>
  <si>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 xml:space="preserve">চাহিদা বেশী থাকায় ফার্ম-ডিম,পেঁয়াজ, আলু এর মূল্য কিছুটা বৃদ্ধি পেয়েছে </t>
  </si>
  <si>
    <t>সরবারহ কম থাকায়  বাজারে দেশী মুরগ/মুরগী/ কক সোনালী/ব্রয়লার দাম কিছুটা বৃদ্ধি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</si>
</sst>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3950208"/>
        <c:axId val="152734720"/>
      </c:barChart>
      <c:catAx>
        <c:axId val="8395020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734720"/>
        <c:crosses val="autoZero"/>
        <c:auto val="1"/>
        <c:lblAlgn val="ctr"/>
        <c:lblOffset val="100"/>
      </c:catAx>
      <c:valAx>
        <c:axId val="1527347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9502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90</v>
      </c>
      <c r="B6" s="107"/>
      <c r="C6" s="107"/>
      <c r="D6" s="107"/>
      <c r="E6" s="107"/>
      <c r="F6" s="107"/>
      <c r="H6" s="52"/>
      <c r="I6" s="36"/>
      <c r="J6" s="105" t="s">
        <v>73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76</v>
      </c>
      <c r="E10" s="113"/>
      <c r="F10" s="114"/>
      <c r="G10" s="115" t="s">
        <v>75</v>
      </c>
      <c r="H10" s="116"/>
      <c r="I10" s="117"/>
      <c r="J10" s="111"/>
      <c r="K10" s="118" t="s">
        <v>74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65</v>
      </c>
      <c r="H11" s="51" t="s">
        <v>9</v>
      </c>
      <c r="I11" s="58">
        <v>67</v>
      </c>
      <c r="J11" s="39">
        <f>((D11+F11)/2-(G11+I11)/2)/((G11+I11)/2)*100</f>
        <v>1.5151515151515151</v>
      </c>
      <c r="K11" s="34">
        <v>55</v>
      </c>
      <c r="L11" s="51" t="s">
        <v>9</v>
      </c>
      <c r="M11" s="34">
        <v>56</v>
      </c>
      <c r="N11" s="38">
        <f>((D11+F11)/2-(K11+M11)/2)/((K11+M11)/2)*100</f>
        <v>20.72072072072072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63</v>
      </c>
      <c r="E12" s="51" t="s">
        <v>9</v>
      </c>
      <c r="F12" s="34">
        <v>65</v>
      </c>
      <c r="G12" s="57">
        <v>62</v>
      </c>
      <c r="H12" s="51" t="s">
        <v>9</v>
      </c>
      <c r="I12" s="58">
        <v>64</v>
      </c>
      <c r="J12" s="37">
        <f>((D12+F12)/2-(G12+I12)/2)/((G12+I12)/2)*100</f>
        <v>1.5873015873015872</v>
      </c>
      <c r="K12" s="34">
        <v>54</v>
      </c>
      <c r="L12" s="51" t="s">
        <v>9</v>
      </c>
      <c r="M12" s="34">
        <v>55</v>
      </c>
      <c r="N12" s="37">
        <f>((D12+F12)/2-(K12+M12)/2)/((K12+M12)/2)*100</f>
        <v>17.431192660550458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56</v>
      </c>
      <c r="E13" s="51" t="s">
        <v>9</v>
      </c>
      <c r="F13" s="34">
        <v>58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2.7027027027027026</v>
      </c>
      <c r="K13" s="34">
        <v>51</v>
      </c>
      <c r="L13" s="51" t="s">
        <v>9</v>
      </c>
      <c r="M13" s="34">
        <v>52</v>
      </c>
      <c r="N13" s="37">
        <f t="shared" ref="N13:N45" si="1">((D13+F13)/2-(K13+M13)/2)/((K13+M13)/2)*100</f>
        <v>10.679611650485436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43</v>
      </c>
      <c r="L14" s="51" t="s">
        <v>9</v>
      </c>
      <c r="M14" s="34">
        <v>45</v>
      </c>
      <c r="N14" s="37">
        <f t="shared" si="1"/>
        <v>11.363636363636363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46</v>
      </c>
      <c r="E15" s="51" t="s">
        <v>9</v>
      </c>
      <c r="F15" s="34">
        <v>48</v>
      </c>
      <c r="G15" s="57">
        <v>44</v>
      </c>
      <c r="H15" s="51" t="s">
        <v>9</v>
      </c>
      <c r="I15" s="58">
        <v>45</v>
      </c>
      <c r="J15" s="37">
        <f t="shared" si="0"/>
        <v>5.6179775280898872</v>
      </c>
      <c r="K15" s="34">
        <v>32</v>
      </c>
      <c r="L15" s="51" t="s">
        <v>9</v>
      </c>
      <c r="M15" s="34">
        <v>33</v>
      </c>
      <c r="N15" s="37">
        <f t="shared" si="1"/>
        <v>44.61538461538462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37</v>
      </c>
      <c r="H16" s="51" t="s">
        <v>9</v>
      </c>
      <c r="I16" s="58">
        <v>39</v>
      </c>
      <c r="J16" s="37">
        <f t="shared" si="0"/>
        <v>7.8947368421052628</v>
      </c>
      <c r="K16" s="34">
        <v>25</v>
      </c>
      <c r="L16" s="51" t="s">
        <v>9</v>
      </c>
      <c r="M16" s="34">
        <v>26</v>
      </c>
      <c r="N16" s="37">
        <f t="shared" si="1"/>
        <v>60.784313725490193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120</v>
      </c>
      <c r="J17" s="37">
        <f t="shared" si="0"/>
        <v>0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142</v>
      </c>
      <c r="N18" s="37">
        <f t="shared" si="1"/>
        <v>-4.4943820224719104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181</v>
      </c>
      <c r="E20" s="51" t="s">
        <v>9</v>
      </c>
      <c r="F20" s="34">
        <v>183</v>
      </c>
      <c r="G20" s="57">
        <v>180</v>
      </c>
      <c r="H20" s="51" t="s">
        <v>9</v>
      </c>
      <c r="I20" s="58">
        <v>184</v>
      </c>
      <c r="J20" s="37">
        <f t="shared" si="0"/>
        <v>0</v>
      </c>
      <c r="K20" s="34">
        <v>128</v>
      </c>
      <c r="L20" s="51" t="s">
        <v>9</v>
      </c>
      <c r="M20" s="34">
        <v>132</v>
      </c>
      <c r="N20" s="37">
        <f t="shared" si="1"/>
        <v>40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136</v>
      </c>
      <c r="E21" s="51" t="s">
        <v>9</v>
      </c>
      <c r="F21" s="34">
        <v>138</v>
      </c>
      <c r="G21" s="57">
        <v>149</v>
      </c>
      <c r="H21" s="51"/>
      <c r="I21" s="58">
        <v>152</v>
      </c>
      <c r="J21" s="37">
        <v>0</v>
      </c>
      <c r="K21" s="34">
        <v>115</v>
      </c>
      <c r="L21" s="51" t="s">
        <v>9</v>
      </c>
      <c r="M21" s="34">
        <v>122</v>
      </c>
      <c r="N21" s="37">
        <f t="shared" si="1"/>
        <v>15.611814345991561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960</v>
      </c>
      <c r="H22" s="51" t="s">
        <v>9</v>
      </c>
      <c r="I22" s="58">
        <v>970</v>
      </c>
      <c r="J22" s="37">
        <f t="shared" si="0"/>
        <v>-5.1813471502590671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45</v>
      </c>
      <c r="E23" s="51" t="s">
        <v>9</v>
      </c>
      <c r="F23" s="34">
        <v>50</v>
      </c>
      <c r="G23" s="57">
        <v>36</v>
      </c>
      <c r="H23" s="51" t="s">
        <v>9</v>
      </c>
      <c r="I23" s="58">
        <v>40</v>
      </c>
      <c r="J23" s="37">
        <f t="shared" si="0"/>
        <v>25</v>
      </c>
      <c r="K23" s="34">
        <v>40</v>
      </c>
      <c r="L23" s="51" t="s">
        <v>9</v>
      </c>
      <c r="M23" s="34">
        <v>42</v>
      </c>
      <c r="N23" s="37">
        <f t="shared" si="1"/>
        <v>15.853658536585366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36</v>
      </c>
      <c r="E24" s="51" t="s">
        <v>9</v>
      </c>
      <c r="F24" s="34">
        <v>38</v>
      </c>
      <c r="G24" s="57">
        <v>0</v>
      </c>
      <c r="H24" s="51" t="s">
        <v>9</v>
      </c>
      <c r="I24" s="58">
        <v>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80</v>
      </c>
      <c r="H25" s="51">
        <v>90</v>
      </c>
      <c r="I25" s="58">
        <v>90</v>
      </c>
      <c r="J25" s="37">
        <f t="shared" si="0"/>
        <v>-14.705882352941178</v>
      </c>
      <c r="K25" s="34">
        <v>55</v>
      </c>
      <c r="L25" s="51" t="s">
        <v>9</v>
      </c>
      <c r="M25" s="34">
        <v>60</v>
      </c>
      <c r="N25" s="37">
        <f t="shared" si="1"/>
        <v>26.086956521739129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85</v>
      </c>
      <c r="L27" s="51">
        <v>90</v>
      </c>
      <c r="M27" s="34">
        <v>90</v>
      </c>
      <c r="N27" s="37">
        <f t="shared" si="1"/>
        <v>0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24</v>
      </c>
      <c r="E28" s="51" t="s">
        <v>9</v>
      </c>
      <c r="F28" s="34">
        <v>26</v>
      </c>
      <c r="G28" s="57">
        <v>22</v>
      </c>
      <c r="H28" s="51" t="s">
        <v>9</v>
      </c>
      <c r="I28" s="58">
        <v>25</v>
      </c>
      <c r="J28" s="37">
        <f t="shared" si="0"/>
        <v>6.3829787234042552</v>
      </c>
      <c r="K28" s="34">
        <v>16</v>
      </c>
      <c r="L28" s="51" t="s">
        <v>9</v>
      </c>
      <c r="M28" s="34">
        <v>18</v>
      </c>
      <c r="N28" s="37">
        <f t="shared" si="1"/>
        <v>47.058823529411761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38</v>
      </c>
      <c r="H29" s="51" t="s">
        <v>9</v>
      </c>
      <c r="I29" s="58">
        <v>60</v>
      </c>
      <c r="J29" s="37">
        <f t="shared" si="0"/>
        <v>-3.0612244897959182</v>
      </c>
      <c r="K29" s="34">
        <v>20</v>
      </c>
      <c r="L29" s="51" t="s">
        <v>9</v>
      </c>
      <c r="M29" s="34">
        <v>30</v>
      </c>
      <c r="N29" s="37">
        <f t="shared" si="1"/>
        <v>90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25</v>
      </c>
      <c r="H30" s="51" t="s">
        <v>9</v>
      </c>
      <c r="I30" s="58">
        <v>30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-5.2631578947368416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12</v>
      </c>
      <c r="L31" s="51" t="s">
        <v>9</v>
      </c>
      <c r="M31" s="34">
        <v>14</v>
      </c>
      <c r="N31" s="37">
        <f t="shared" si="1"/>
        <v>111.53846153846155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20</v>
      </c>
      <c r="H32" s="51" t="s">
        <v>9</v>
      </c>
      <c r="I32" s="58">
        <v>25</v>
      </c>
      <c r="J32" s="37">
        <v>0</v>
      </c>
      <c r="K32" s="34">
        <v>18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185</v>
      </c>
      <c r="E33" s="51" t="s">
        <v>9</v>
      </c>
      <c r="F33" s="34">
        <v>195</v>
      </c>
      <c r="G33" s="57">
        <v>95</v>
      </c>
      <c r="H33" s="51" t="s">
        <v>9</v>
      </c>
      <c r="I33" s="58">
        <v>100</v>
      </c>
      <c r="J33" s="37">
        <f t="shared" si="0"/>
        <v>94.871794871794862</v>
      </c>
      <c r="K33" s="34">
        <v>110</v>
      </c>
      <c r="L33" s="51" t="s">
        <v>9</v>
      </c>
      <c r="M33" s="34">
        <v>120</v>
      </c>
      <c r="N33" s="37">
        <f t="shared" si="1"/>
        <v>65.217391304347828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310</v>
      </c>
      <c r="G34" s="57">
        <v>280</v>
      </c>
      <c r="H34" s="51" t="s">
        <v>9</v>
      </c>
      <c r="I34" s="58">
        <v>300</v>
      </c>
      <c r="J34" s="37">
        <f t="shared" si="0"/>
        <v>3.4482758620689653</v>
      </c>
      <c r="K34" s="34">
        <v>250</v>
      </c>
      <c r="L34" s="51" t="s">
        <v>9</v>
      </c>
      <c r="M34" s="34">
        <v>280</v>
      </c>
      <c r="N34" s="37">
        <f t="shared" si="1"/>
        <v>13.20754716981132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265</v>
      </c>
      <c r="E35" s="51" t="s">
        <v>9</v>
      </c>
      <c r="F35" s="34">
        <v>275</v>
      </c>
      <c r="G35" s="57">
        <v>260</v>
      </c>
      <c r="H35" s="51" t="s">
        <v>9</v>
      </c>
      <c r="I35" s="58">
        <v>270</v>
      </c>
      <c r="J35" s="37">
        <f t="shared" si="0"/>
        <v>1.8867924528301887</v>
      </c>
      <c r="K35" s="34">
        <v>220</v>
      </c>
      <c r="L35" s="51" t="s">
        <v>9</v>
      </c>
      <c r="M35" s="34">
        <v>250</v>
      </c>
      <c r="N35" s="37">
        <f t="shared" si="1"/>
        <v>14.893617021276595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0</v>
      </c>
      <c r="K37" s="34">
        <v>110</v>
      </c>
      <c r="L37" s="51" t="s">
        <v>9</v>
      </c>
      <c r="M37" s="34">
        <v>140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440</v>
      </c>
      <c r="H39" s="51" t="s">
        <v>9</v>
      </c>
      <c r="I39" s="58">
        <v>450</v>
      </c>
      <c r="J39" s="37">
        <f t="shared" si="0"/>
        <v>4.4943820224719104</v>
      </c>
      <c r="K39" s="34">
        <v>380</v>
      </c>
      <c r="L39" s="51" t="s">
        <v>9</v>
      </c>
      <c r="M39" s="34">
        <v>400</v>
      </c>
      <c r="N39" s="37">
        <f t="shared" si="1"/>
        <v>19.230769230769234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265</v>
      </c>
      <c r="H40" s="51" t="s">
        <v>9</v>
      </c>
      <c r="I40" s="58">
        <v>270</v>
      </c>
      <c r="J40" s="37">
        <f t="shared" si="0"/>
        <v>6.5420560747663545</v>
      </c>
      <c r="K40" s="34">
        <v>290</v>
      </c>
      <c r="L40" s="51" t="s">
        <v>9</v>
      </c>
      <c r="M40" s="34">
        <v>300</v>
      </c>
      <c r="N40" s="37">
        <f t="shared" si="1"/>
        <v>-3.3898305084745761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190</v>
      </c>
      <c r="E41" s="51" t="s">
        <v>9</v>
      </c>
      <c r="F41" s="34">
        <v>195</v>
      </c>
      <c r="G41" s="57">
        <v>150</v>
      </c>
      <c r="H41" s="51" t="s">
        <v>9</v>
      </c>
      <c r="I41" s="58">
        <v>155</v>
      </c>
      <c r="J41" s="37">
        <f t="shared" si="0"/>
        <v>26.229508196721312</v>
      </c>
      <c r="K41" s="34">
        <v>140</v>
      </c>
      <c r="L41" s="51" t="s">
        <v>9</v>
      </c>
      <c r="M41" s="34">
        <v>145</v>
      </c>
      <c r="N41" s="37">
        <f t="shared" si="1"/>
        <v>35.087719298245609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45</v>
      </c>
      <c r="E43" s="51" t="s">
        <v>9</v>
      </c>
      <c r="F43" s="34">
        <v>46</v>
      </c>
      <c r="G43" s="57">
        <v>38</v>
      </c>
      <c r="H43" s="51" t="s">
        <v>9</v>
      </c>
      <c r="I43" s="58">
        <v>40</v>
      </c>
      <c r="J43" s="37">
        <f t="shared" si="0"/>
        <v>16.666666666666664</v>
      </c>
      <c r="K43" s="34">
        <v>32</v>
      </c>
      <c r="L43" s="51" t="s">
        <v>9</v>
      </c>
      <c r="M43" s="34">
        <v>34</v>
      </c>
      <c r="N43" s="37">
        <f t="shared" si="1"/>
        <v>37.878787878787875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78</v>
      </c>
      <c r="H44" s="51" t="s">
        <v>9</v>
      </c>
      <c r="I44" s="58">
        <v>80</v>
      </c>
      <c r="J44" s="37">
        <f t="shared" si="0"/>
        <v>12.658227848101266</v>
      </c>
      <c r="K44" s="34">
        <v>69</v>
      </c>
      <c r="L44" s="51" t="s">
        <v>9</v>
      </c>
      <c r="M44" s="34">
        <v>70</v>
      </c>
      <c r="N44" s="37">
        <f t="shared" si="1"/>
        <v>28.057553956834528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70</v>
      </c>
      <c r="B54" s="78"/>
      <c r="C54" s="68" t="s">
        <v>82</v>
      </c>
      <c r="D54" s="69"/>
      <c r="E54" s="69"/>
      <c r="F54" s="70"/>
      <c r="G54" s="75" t="s">
        <v>72</v>
      </c>
      <c r="H54" s="76"/>
      <c r="I54" s="76"/>
      <c r="J54" s="77"/>
      <c r="K54" s="63" t="s">
        <v>91</v>
      </c>
      <c r="L54" s="64"/>
      <c r="M54" s="64"/>
      <c r="N54" s="65"/>
    </row>
    <row r="55" spans="1:14" ht="85.5" customHeight="1">
      <c r="A55" s="66" t="s">
        <v>79</v>
      </c>
      <c r="B55" s="67"/>
      <c r="C55" s="68" t="s">
        <v>81</v>
      </c>
      <c r="D55" s="69"/>
      <c r="E55" s="69"/>
      <c r="F55" s="70"/>
      <c r="G55" s="75" t="s">
        <v>71</v>
      </c>
      <c r="H55" s="76"/>
      <c r="I55" s="76"/>
      <c r="J55" s="77"/>
      <c r="K55" s="63" t="s">
        <v>92</v>
      </c>
      <c r="L55" s="64"/>
      <c r="M55" s="64"/>
      <c r="N55" s="65"/>
    </row>
    <row r="56" spans="1:14" ht="66.75" customHeight="1">
      <c r="A56" s="66" t="s">
        <v>77</v>
      </c>
      <c r="B56" s="67"/>
      <c r="C56" s="68" t="s">
        <v>78</v>
      </c>
      <c r="D56" s="69"/>
      <c r="E56" s="69"/>
      <c r="F56" s="70"/>
      <c r="G56" s="75" t="s">
        <v>85</v>
      </c>
      <c r="H56" s="76"/>
      <c r="I56" s="76"/>
      <c r="J56" s="77"/>
      <c r="K56" s="63" t="s">
        <v>93</v>
      </c>
      <c r="L56" s="64"/>
      <c r="M56" s="64"/>
      <c r="N56" s="65"/>
    </row>
    <row r="57" spans="1:14" ht="70.5" customHeight="1">
      <c r="A57" s="66" t="s">
        <v>83</v>
      </c>
      <c r="B57" s="67"/>
      <c r="C57" s="68" t="s">
        <v>84</v>
      </c>
      <c r="D57" s="69"/>
      <c r="E57" s="69"/>
      <c r="F57" s="70"/>
      <c r="G57" s="79" t="s">
        <v>87</v>
      </c>
      <c r="H57" s="80"/>
      <c r="I57" s="80"/>
      <c r="J57" s="81"/>
      <c r="K57" s="63" t="s">
        <v>94</v>
      </c>
      <c r="L57" s="64"/>
      <c r="M57" s="64"/>
      <c r="N57" s="65"/>
    </row>
    <row r="58" spans="1:14" ht="87.75" customHeight="1">
      <c r="A58" s="61" t="s">
        <v>80</v>
      </c>
      <c r="B58" s="62"/>
      <c r="C58" s="63"/>
      <c r="D58" s="64"/>
      <c r="E58" s="64"/>
      <c r="F58" s="65"/>
      <c r="G58" s="82" t="s">
        <v>86</v>
      </c>
      <c r="H58" s="83"/>
      <c r="I58" s="83"/>
      <c r="J58" s="84"/>
      <c r="K58" s="63" t="s">
        <v>89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 t="s">
        <v>88</v>
      </c>
      <c r="H59" s="64"/>
      <c r="I59" s="64"/>
      <c r="J59" s="65"/>
      <c r="K59" s="63" t="s">
        <v>95</v>
      </c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2022-08-14T07:14:02Z</cp:lastPrinted>
  <dcterms:created xsi:type="dcterms:W3CDTF">2020-07-12T06:32:53Z</dcterms:created>
  <dcterms:modified xsi:type="dcterms:W3CDTF">2022-08-14T08:33:20Z</dcterms:modified>
</cp:coreProperties>
</file>