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<sst xmlns="http://schemas.openxmlformats.org/spreadsheetml/2006/main" count="221" uniqueCount="83">
  <si>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</si>
  <si>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</si>
  <si>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</si>
  <si>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</si>
  <si>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</si>
  <si>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</si>
  <si>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</si>
  <si>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</si>
  <si>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</si>
  <si>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</si>
  <si>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</si>
  <si>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</si>
  <si>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</si>
  <si>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</si>
  <si>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</si>
  <si>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</si>
  <si>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</si>
  <si>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</si>
  <si>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</si>
  <si>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</si>
  <si>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</si>
  <si>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</si>
  <si>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</si>
  <si>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</si>
  <si>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</si>
  <si>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</si>
  <si>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</si>
  <si>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</si>
  <si>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</si>
  <si>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</si>
  <si>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</si>
  <si>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</si>
  <si>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</si>
  <si>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</si>
  <si>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</si>
  <si>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</si>
  <si>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</si>
  <si>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</si>
  <si>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</si>
  <si>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</si>
  <si>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</si>
  <si>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</si>
  <si>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</si>
  <si>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</si>
  <si>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</si>
  <si>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</si>
  <si>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</si>
  <si>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</si>
  <si>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</si>
  <si>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</si>
  <si>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</si>
  <si>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</si>
  <si>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</si>
  <si>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</si>
  <si>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</si>
  <si>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</si>
  <si>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</si>
  <si>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</si>
  <si>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</si>
  <si>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</si>
  <si>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</si>
  <si>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</si>
  <si>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</si>
  <si>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</si>
  <si>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</si>
  <si>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</si>
  <si>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</si>
  <si>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</si>
  <si>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</si>
  <si>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</si>
  <si>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</si>
  <si>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</si>
  <si>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</si>
  <si>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</si>
  <si>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</si>
  <si>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</si>
  <si>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</si>
  <si>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স্বা/=</t>
  </si>
  <si>
    <t>স্মারক নম্বর -১২.০২.০০৪০.২০০.১৬.০০১.২১.১০.১০৯৩</t>
  </si>
  <si>
    <t>তারিখঃ ১৯-০৯-২০২২</t>
  </si>
  <si>
    <t>১৯-০৯-২০২২</t>
  </si>
  <si>
    <t>১৯-০৮-২০২২</t>
  </si>
  <si>
    <t>১৯-০৯-২০২১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</si>
</sst>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49"/>
      <c r="N1" s="49"/>
    </row>
    <row r="2" spans="1:16" ht="18">
      <c r="A2" s="77" t="s">
        <v>56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78</v>
      </c>
      <c r="B6" s="80"/>
      <c r="C6" s="80"/>
      <c r="D6" s="80"/>
      <c r="E6" s="80"/>
      <c r="F6" s="80"/>
      <c r="G6" s="82"/>
      <c r="H6" s="82"/>
      <c r="I6" s="82"/>
      <c r="J6" s="81" t="s">
        <v>79</v>
      </c>
      <c r="K6" s="81"/>
      <c r="L6" s="81"/>
      <c r="M6" s="81"/>
      <c r="N6" s="81"/>
    </row>
    <row r="7" spans="1:16" ht="18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66</v>
      </c>
      <c r="K11" s="63" t="s">
        <v>7</v>
      </c>
      <c r="L11" s="64"/>
      <c r="M11" s="65"/>
      <c r="N11" s="70" t="s">
        <v>67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80</v>
      </c>
      <c r="E13" s="74"/>
      <c r="F13" s="75"/>
      <c r="G13" s="73" t="s">
        <v>81</v>
      </c>
      <c r="H13" s="74"/>
      <c r="I13" s="75"/>
      <c r="J13" s="72"/>
      <c r="K13" s="107" t="s">
        <v>82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78</v>
      </c>
      <c r="H14" s="32" t="s">
        <v>10</v>
      </c>
      <c r="I14" s="34">
        <v>84</v>
      </c>
      <c r="J14" s="35">
        <f t="shared" ref="J14" si="0">((D14+F14)/2-(G14+I14)/2)/((G14+I14)/2)*100</f>
        <v>-3.7037037037037033</v>
      </c>
      <c r="K14" s="31">
        <v>62</v>
      </c>
      <c r="L14" s="32" t="s">
        <v>10</v>
      </c>
      <c r="M14" s="31">
        <v>64</v>
      </c>
      <c r="N14" s="35">
        <f t="shared" ref="N14" si="1">((D14+F14)/2-(K14+M14)/2)/((K14+M14)/2)*100</f>
        <v>23.809523809523807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70</v>
      </c>
      <c r="H15" s="32" t="s">
        <v>10</v>
      </c>
      <c r="I15" s="34">
        <v>74</v>
      </c>
      <c r="J15" s="35">
        <f t="shared" ref="J15:J48" si="2">((D15+F15)/2-(G15+I15)/2)/((G15+I15)/2)*100</f>
        <v>-5.5555555555555554</v>
      </c>
      <c r="K15" s="31">
        <v>58</v>
      </c>
      <c r="L15" s="32" t="s">
        <v>10</v>
      </c>
      <c r="M15" s="31">
        <v>62</v>
      </c>
      <c r="N15" s="35">
        <f t="shared" ref="N15:N48" si="3">((D15+F15)/2-(K15+M15)/2)/((K15+M15)/2)*100</f>
        <v>13.333333333333334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60</v>
      </c>
      <c r="H16" s="32" t="s">
        <v>10</v>
      </c>
      <c r="I16" s="34">
        <v>64</v>
      </c>
      <c r="J16" s="35">
        <f t="shared" si="2"/>
        <v>-8.064516129032258</v>
      </c>
      <c r="K16" s="31">
        <v>50</v>
      </c>
      <c r="L16" s="32" t="s">
        <v>10</v>
      </c>
      <c r="M16" s="31">
        <v>53</v>
      </c>
      <c r="N16" s="35">
        <f t="shared" si="3"/>
        <v>10.679611650485436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52</v>
      </c>
      <c r="H17" s="40" t="s">
        <v>10</v>
      </c>
      <c r="I17" s="34">
        <v>54</v>
      </c>
      <c r="J17" s="35">
        <f t="shared" si="2"/>
        <v>-11.320754716981133</v>
      </c>
      <c r="K17" s="31">
        <v>43</v>
      </c>
      <c r="L17" s="32" t="s">
        <v>10</v>
      </c>
      <c r="M17" s="31">
        <v>45</v>
      </c>
      <c r="N17" s="35">
        <f t="shared" si="3"/>
        <v>6.8181818181818175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58</v>
      </c>
      <c r="E18" s="32" t="s">
        <v>10</v>
      </c>
      <c r="F18" s="31">
        <v>60</v>
      </c>
      <c r="G18" s="33">
        <v>50</v>
      </c>
      <c r="H18" s="32" t="s">
        <v>10</v>
      </c>
      <c r="I18" s="34">
        <v>52</v>
      </c>
      <c r="J18" s="35">
        <f t="shared" si="2"/>
        <v>15.686274509803921</v>
      </c>
      <c r="K18" s="31">
        <v>35</v>
      </c>
      <c r="L18" s="32" t="s">
        <v>10</v>
      </c>
      <c r="M18" s="31">
        <v>36</v>
      </c>
      <c r="N18" s="35">
        <f t="shared" si="3"/>
        <v>66.197183098591552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54</v>
      </c>
      <c r="E19" s="32" t="s">
        <v>10</v>
      </c>
      <c r="F19" s="31">
        <v>55</v>
      </c>
      <c r="G19" s="33">
        <v>45</v>
      </c>
      <c r="H19" s="32" t="s">
        <v>10</v>
      </c>
      <c r="I19" s="34">
        <v>46</v>
      </c>
      <c r="J19" s="35">
        <f t="shared" si="2"/>
        <v>19.780219780219781</v>
      </c>
      <c r="K19" s="31">
        <v>30</v>
      </c>
      <c r="L19" s="32" t="s">
        <v>10</v>
      </c>
      <c r="M19" s="31">
        <v>32</v>
      </c>
      <c r="N19" s="35">
        <f t="shared" si="3"/>
        <v>75.806451612903231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135</v>
      </c>
      <c r="G20" s="33">
        <v>130</v>
      </c>
      <c r="H20" s="32" t="s">
        <v>10</v>
      </c>
      <c r="I20" s="34">
        <v>135</v>
      </c>
      <c r="J20" s="35">
        <f t="shared" si="2"/>
        <v>0</v>
      </c>
      <c r="K20" s="31">
        <v>105</v>
      </c>
      <c r="L20" s="32" t="s">
        <v>10</v>
      </c>
      <c r="M20" s="31">
        <v>110</v>
      </c>
      <c r="N20" s="35">
        <f t="shared" si="3"/>
        <v>23.255813953488371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110</v>
      </c>
      <c r="H21" s="32" t="s">
        <v>10</v>
      </c>
      <c r="I21" s="34">
        <v>130</v>
      </c>
      <c r="J21" s="35">
        <f t="shared" si="2"/>
        <v>8.3333333333333321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70</v>
      </c>
      <c r="L22" s="32" t="s">
        <v>10</v>
      </c>
      <c r="M22" s="31">
        <v>72</v>
      </c>
      <c r="N22" s="35">
        <f t="shared" si="3"/>
        <v>2.112676056338028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175</v>
      </c>
      <c r="E23" s="32"/>
      <c r="F23" s="31">
        <v>176</v>
      </c>
      <c r="G23" s="33">
        <v>178</v>
      </c>
      <c r="H23" s="40" t="s">
        <v>10</v>
      </c>
      <c r="I23" s="34">
        <v>180</v>
      </c>
      <c r="J23" s="35">
        <f t="shared" si="2"/>
        <v>-1.9553072625698324</v>
      </c>
      <c r="K23" s="31">
        <v>136</v>
      </c>
      <c r="L23" s="32" t="s">
        <v>10</v>
      </c>
      <c r="M23" s="31">
        <v>138</v>
      </c>
      <c r="N23" s="35">
        <f t="shared" si="3"/>
        <v>28.102189781021895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145</v>
      </c>
      <c r="E24" s="32" t="s">
        <v>10</v>
      </c>
      <c r="F24" s="31">
        <v>146</v>
      </c>
      <c r="G24" s="33">
        <v>150</v>
      </c>
      <c r="H24" s="40" t="s">
        <v>10</v>
      </c>
      <c r="I24" s="34">
        <v>155</v>
      </c>
      <c r="J24" s="35">
        <f t="shared" si="2"/>
        <v>-4.5901639344262293</v>
      </c>
      <c r="K24" s="31">
        <v>126</v>
      </c>
      <c r="L24" s="32" t="s">
        <v>10</v>
      </c>
      <c r="M24" s="31">
        <v>128</v>
      </c>
      <c r="N24" s="35">
        <f t="shared" si="3"/>
        <v>14.566929133858267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960</v>
      </c>
      <c r="G25" s="33">
        <v>910</v>
      </c>
      <c r="H25" s="32" t="s">
        <v>10</v>
      </c>
      <c r="I25" s="34">
        <v>920</v>
      </c>
      <c r="J25" s="35">
        <f t="shared" si="2"/>
        <v>2.7322404371584699</v>
      </c>
      <c r="K25" s="31">
        <v>670</v>
      </c>
      <c r="L25" s="32" t="s">
        <v>10</v>
      </c>
      <c r="M25" s="31">
        <v>700</v>
      </c>
      <c r="N25" s="35">
        <f t="shared" si="3"/>
        <v>37.226277372262771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40</v>
      </c>
      <c r="E26" s="32"/>
      <c r="F26" s="31">
        <v>45</v>
      </c>
      <c r="G26" s="33">
        <v>45</v>
      </c>
      <c r="H26" s="32" t="s">
        <v>10</v>
      </c>
      <c r="I26" s="34">
        <v>50</v>
      </c>
      <c r="J26" s="35">
        <f t="shared" si="2"/>
        <v>-10.526315789473683</v>
      </c>
      <c r="K26" s="31">
        <v>40</v>
      </c>
      <c r="L26" s="40" t="s">
        <v>10</v>
      </c>
      <c r="M26" s="31">
        <v>45</v>
      </c>
      <c r="N26" s="35">
        <f t="shared" si="3"/>
        <v>0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38</v>
      </c>
      <c r="E27" s="32" t="s">
        <v>10</v>
      </c>
      <c r="F27" s="31">
        <v>40</v>
      </c>
      <c r="G27" s="33">
        <v>40</v>
      </c>
      <c r="H27" s="40" t="s">
        <v>10</v>
      </c>
      <c r="I27" s="34">
        <v>45</v>
      </c>
      <c r="J27" s="35">
        <f t="shared" si="2"/>
        <v>-8.235294117647058</v>
      </c>
      <c r="K27" s="31">
        <v>38</v>
      </c>
      <c r="L27" s="32" t="s">
        <v>10</v>
      </c>
      <c r="M27" s="31">
        <v>40</v>
      </c>
      <c r="N27" s="35">
        <f t="shared" si="3"/>
        <v>0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90</v>
      </c>
      <c r="G28" s="33">
        <v>80</v>
      </c>
      <c r="H28" s="32" t="s">
        <v>10</v>
      </c>
      <c r="I28" s="34">
        <v>100</v>
      </c>
      <c r="J28" s="35">
        <f t="shared" si="2"/>
        <v>-5.5555555555555554</v>
      </c>
      <c r="K28" s="31">
        <v>50</v>
      </c>
      <c r="L28" s="32" t="s">
        <v>10</v>
      </c>
      <c r="M28" s="31">
        <v>70</v>
      </c>
      <c r="N28" s="35">
        <f t="shared" si="3"/>
        <v>41.666666666666671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140</v>
      </c>
      <c r="E29" s="32" t="s">
        <v>10</v>
      </c>
      <c r="F29" s="31">
        <v>150</v>
      </c>
      <c r="G29" s="33">
        <v>150</v>
      </c>
      <c r="H29" s="32" t="s">
        <v>10</v>
      </c>
      <c r="I29" s="34">
        <v>160</v>
      </c>
      <c r="J29" s="35">
        <f t="shared" si="2"/>
        <v>-6.4516129032258061</v>
      </c>
      <c r="K29" s="31">
        <v>120</v>
      </c>
      <c r="L29" s="32" t="s">
        <v>10</v>
      </c>
      <c r="M29" s="31">
        <v>125</v>
      </c>
      <c r="N29" s="35">
        <f t="shared" si="3"/>
        <v>18.367346938775512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120</v>
      </c>
      <c r="E30" s="32" t="s">
        <v>10</v>
      </c>
      <c r="F30" s="31">
        <v>130</v>
      </c>
      <c r="G30" s="33">
        <v>110</v>
      </c>
      <c r="H30" s="32" t="s">
        <v>10</v>
      </c>
      <c r="I30" s="34">
        <v>120</v>
      </c>
      <c r="J30" s="35">
        <f t="shared" si="2"/>
        <v>8.695652173913043</v>
      </c>
      <c r="K30" s="31">
        <v>100</v>
      </c>
      <c r="L30" s="32" t="s">
        <v>10</v>
      </c>
      <c r="M30" s="31">
        <v>120</v>
      </c>
      <c r="N30" s="35">
        <f t="shared" si="3"/>
        <v>13.636363636363635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28</v>
      </c>
      <c r="H31" s="32" t="s">
        <v>10</v>
      </c>
      <c r="I31" s="34">
        <v>30</v>
      </c>
      <c r="J31" s="35">
        <f t="shared" si="2"/>
        <v>-5.1724137931034484</v>
      </c>
      <c r="K31" s="31">
        <v>19</v>
      </c>
      <c r="L31" s="32" t="s">
        <v>10</v>
      </c>
      <c r="M31" s="31">
        <v>20</v>
      </c>
      <c r="N31" s="35">
        <f t="shared" si="3"/>
        <v>41.025641025641022</v>
      </c>
    </row>
    <row r="32" spans="1:15" ht="15.75">
      <c r="A32" s="44">
        <v>19</v>
      </c>
      <c r="B32" s="47" t="s">
        <v>22</v>
      </c>
      <c r="C32" s="29" t="s">
        <v>12</v>
      </c>
      <c r="D32" s="31">
        <v>50</v>
      </c>
      <c r="E32" s="40" t="s">
        <v>10</v>
      </c>
      <c r="F32" s="31">
        <v>60</v>
      </c>
      <c r="G32" s="33">
        <v>60</v>
      </c>
      <c r="H32" s="32" t="s">
        <v>10</v>
      </c>
      <c r="I32" s="34">
        <v>70</v>
      </c>
      <c r="J32" s="35">
        <f t="shared" si="2"/>
        <v>-15.384615384615385</v>
      </c>
      <c r="K32" s="31">
        <v>40</v>
      </c>
      <c r="L32" s="32" t="s">
        <v>10</v>
      </c>
      <c r="M32" s="31">
        <v>50</v>
      </c>
      <c r="N32" s="35">
        <f t="shared" si="3"/>
        <v>22.222222222222221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25</v>
      </c>
      <c r="H33" s="40" t="s">
        <v>10</v>
      </c>
      <c r="I33" s="34">
        <v>30</v>
      </c>
      <c r="J33" s="35">
        <f t="shared" si="2"/>
        <v>-18.181818181818183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45</v>
      </c>
      <c r="J34" s="35">
        <f t="shared" si="2"/>
        <v>-11.76470588235294</v>
      </c>
      <c r="K34" s="31">
        <v>30</v>
      </c>
      <c r="L34" s="32" t="s">
        <v>10</v>
      </c>
      <c r="M34" s="31">
        <v>35</v>
      </c>
      <c r="N34" s="35">
        <f t="shared" si="3"/>
        <v>15.384615384615385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130</v>
      </c>
      <c r="H35" s="32" t="s">
        <v>10</v>
      </c>
      <c r="I35" s="34">
        <v>140</v>
      </c>
      <c r="J35" s="35">
        <f t="shared" si="2"/>
        <v>-33.333333333333329</v>
      </c>
      <c r="K35" s="31">
        <v>100</v>
      </c>
      <c r="L35" s="32" t="s">
        <v>10</v>
      </c>
      <c r="M35" s="31">
        <v>120</v>
      </c>
      <c r="N35" s="35">
        <f t="shared" si="3"/>
        <v>-18.181818181818183</v>
      </c>
    </row>
    <row r="36" spans="1:14" ht="15.75">
      <c r="A36" s="44">
        <v>23</v>
      </c>
      <c r="B36" s="47" t="s">
        <v>25</v>
      </c>
      <c r="C36" s="29" t="s">
        <v>12</v>
      </c>
      <c r="D36" s="31">
        <v>280</v>
      </c>
      <c r="E36" s="32" t="s">
        <v>10</v>
      </c>
      <c r="F36" s="31">
        <v>380</v>
      </c>
      <c r="G36" s="33">
        <v>300</v>
      </c>
      <c r="H36" s="32" t="s">
        <v>10</v>
      </c>
      <c r="I36" s="34">
        <v>400</v>
      </c>
      <c r="J36" s="35">
        <f t="shared" si="2"/>
        <v>-5.7142857142857144</v>
      </c>
      <c r="K36" s="31">
        <v>260</v>
      </c>
      <c r="L36" s="32" t="s">
        <v>10</v>
      </c>
      <c r="M36" s="31">
        <v>340</v>
      </c>
      <c r="N36" s="35">
        <f t="shared" si="3"/>
        <v>10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260</v>
      </c>
      <c r="E37" s="32" t="s">
        <v>10</v>
      </c>
      <c r="F37" s="31">
        <v>360</v>
      </c>
      <c r="G37" s="33">
        <v>280</v>
      </c>
      <c r="H37" s="32" t="s">
        <v>10</v>
      </c>
      <c r="I37" s="34">
        <v>380</v>
      </c>
      <c r="J37" s="35">
        <f t="shared" si="2"/>
        <v>-6.0606060606060606</v>
      </c>
      <c r="K37" s="31">
        <v>220</v>
      </c>
      <c r="L37" s="32" t="s">
        <v>10</v>
      </c>
      <c r="M37" s="31">
        <v>300</v>
      </c>
      <c r="N37" s="35">
        <f t="shared" si="3"/>
        <v>19.230769230769234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600</v>
      </c>
      <c r="E38" s="32"/>
      <c r="F38" s="38">
        <v>1000</v>
      </c>
      <c r="G38" s="33">
        <v>700</v>
      </c>
      <c r="H38" s="32" t="s">
        <v>10</v>
      </c>
      <c r="I38" s="34">
        <v>1200</v>
      </c>
      <c r="J38" s="35">
        <f t="shared" si="2"/>
        <v>-15.789473684210526</v>
      </c>
      <c r="K38" s="31">
        <v>600</v>
      </c>
      <c r="L38" s="40"/>
      <c r="M38" s="31">
        <v>800</v>
      </c>
      <c r="N38" s="35">
        <f t="shared" si="3"/>
        <v>14.285714285714285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150</v>
      </c>
      <c r="E39" s="32" t="s">
        <v>10</v>
      </c>
      <c r="F39" s="31">
        <v>160</v>
      </c>
      <c r="G39" s="33">
        <v>160</v>
      </c>
      <c r="H39" s="32" t="s">
        <v>10</v>
      </c>
      <c r="I39" s="34">
        <v>170</v>
      </c>
      <c r="J39" s="35">
        <f t="shared" si="2"/>
        <v>-6.0606060606060606</v>
      </c>
      <c r="K39" s="31">
        <v>120</v>
      </c>
      <c r="L39" s="32" t="s">
        <v>10</v>
      </c>
      <c r="M39" s="31">
        <v>140</v>
      </c>
      <c r="N39" s="35">
        <f t="shared" si="3"/>
        <v>19.230769230769234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650</v>
      </c>
      <c r="H40" s="32" t="s">
        <v>10</v>
      </c>
      <c r="I40" s="34">
        <v>660</v>
      </c>
      <c r="J40" s="35">
        <f t="shared" si="2"/>
        <v>0</v>
      </c>
      <c r="K40" s="31">
        <v>550</v>
      </c>
      <c r="L40" s="32" t="s">
        <v>10</v>
      </c>
      <c r="M40" s="31">
        <v>560</v>
      </c>
      <c r="N40" s="35">
        <f t="shared" si="3"/>
        <v>18.018018018018019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450</v>
      </c>
      <c r="H41" s="40" t="s">
        <v>10</v>
      </c>
      <c r="I41" s="34">
        <v>460</v>
      </c>
      <c r="J41" s="35">
        <f t="shared" si="2"/>
        <v>0</v>
      </c>
      <c r="K41" s="31">
        <v>400</v>
      </c>
      <c r="L41" s="32" t="s">
        <v>10</v>
      </c>
      <c r="M41" s="31">
        <v>420</v>
      </c>
      <c r="N41" s="35">
        <f t="shared" si="3"/>
        <v>10.975609756097562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280</v>
      </c>
      <c r="E42" s="40" t="s">
        <v>10</v>
      </c>
      <c r="F42" s="31">
        <v>290</v>
      </c>
      <c r="G42" s="33">
        <v>250</v>
      </c>
      <c r="H42" s="32" t="s">
        <v>10</v>
      </c>
      <c r="I42" s="34">
        <v>260</v>
      </c>
      <c r="J42" s="35">
        <f t="shared" si="2"/>
        <v>11.76470588235294</v>
      </c>
      <c r="K42" s="31">
        <v>230</v>
      </c>
      <c r="L42" s="40" t="s">
        <v>10</v>
      </c>
      <c r="M42" s="31">
        <v>250</v>
      </c>
      <c r="N42" s="35">
        <f t="shared" si="3"/>
        <v>18.75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170</v>
      </c>
      <c r="G43" s="33">
        <v>160</v>
      </c>
      <c r="H43" s="32" t="s">
        <v>10</v>
      </c>
      <c r="I43" s="34">
        <v>165</v>
      </c>
      <c r="J43" s="35">
        <f t="shared" si="2"/>
        <v>1.5384615384615385</v>
      </c>
      <c r="K43" s="31">
        <v>135</v>
      </c>
      <c r="L43" s="32" t="s">
        <v>10</v>
      </c>
      <c r="M43" s="31">
        <v>140</v>
      </c>
      <c r="N43" s="35">
        <f t="shared" si="3"/>
        <v>20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46</v>
      </c>
      <c r="E44" s="32" t="s">
        <v>10</v>
      </c>
      <c r="F44" s="31">
        <v>50</v>
      </c>
      <c r="G44" s="33">
        <v>50</v>
      </c>
      <c r="H44" s="32" t="s">
        <v>10</v>
      </c>
      <c r="I44" s="34">
        <v>52</v>
      </c>
      <c r="J44" s="35">
        <f t="shared" si="2"/>
        <v>-5.8823529411764701</v>
      </c>
      <c r="K44" s="31">
        <v>34</v>
      </c>
      <c r="L44" s="32" t="s">
        <v>10</v>
      </c>
      <c r="M44" s="31">
        <v>36</v>
      </c>
      <c r="N44" s="35">
        <f t="shared" si="3"/>
        <v>37.142857142857146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42</v>
      </c>
      <c r="E45" s="32" t="s">
        <v>10</v>
      </c>
      <c r="F45" s="31">
        <v>48</v>
      </c>
      <c r="G45" s="33">
        <v>38</v>
      </c>
      <c r="H45" s="32" t="s">
        <v>10</v>
      </c>
      <c r="I45" s="34">
        <v>50</v>
      </c>
      <c r="J45" s="35">
        <v>9</v>
      </c>
      <c r="K45" s="31">
        <v>34</v>
      </c>
      <c r="L45" s="32" t="s">
        <v>10</v>
      </c>
      <c r="M45" s="31">
        <v>38</v>
      </c>
      <c r="N45" s="35">
        <f t="shared" si="3"/>
        <v>25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90</v>
      </c>
      <c r="E46" s="32" t="s">
        <v>10</v>
      </c>
      <c r="F46" s="31">
        <v>100</v>
      </c>
      <c r="G46" s="33">
        <v>90</v>
      </c>
      <c r="H46" s="32" t="s">
        <v>10</v>
      </c>
      <c r="I46" s="34">
        <v>98</v>
      </c>
      <c r="J46" s="35">
        <f t="shared" si="2"/>
        <v>1.0638297872340425</v>
      </c>
      <c r="K46" s="31">
        <v>78</v>
      </c>
      <c r="L46" s="32" t="s">
        <v>10</v>
      </c>
      <c r="M46" s="31">
        <v>80</v>
      </c>
      <c r="N46" s="35">
        <f t="shared" si="3"/>
        <v>20.253164556962027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630</v>
      </c>
      <c r="L48" s="32" t="s">
        <v>10</v>
      </c>
      <c r="M48" s="31">
        <v>660</v>
      </c>
      <c r="N48" s="35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55</v>
      </c>
      <c r="L54" s="93"/>
      <c r="M54" s="93"/>
      <c r="N54" s="94"/>
    </row>
    <row r="55" spans="1:22" ht="191.25" customHeight="1">
      <c r="A55" s="110"/>
      <c r="B55" s="111"/>
      <c r="C55" s="99"/>
      <c r="D55" s="100"/>
      <c r="E55" s="100"/>
      <c r="F55" s="101"/>
      <c r="G55" s="99"/>
      <c r="H55" s="102"/>
      <c r="I55" s="102"/>
      <c r="J55" s="103"/>
      <c r="K55" s="104"/>
      <c r="L55" s="105"/>
      <c r="M55" s="105"/>
      <c r="N55" s="106"/>
    </row>
    <row r="56" spans="1:22" ht="19.5" customHeight="1">
      <c r="A56" s="118"/>
      <c r="B56" s="118"/>
      <c r="C56" s="118"/>
      <c r="D56" s="118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6"/>
      <c r="B57" s="117"/>
      <c r="C57" s="117"/>
      <c r="D57" s="117"/>
      <c r="E57" s="117"/>
      <c r="F57" s="117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52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/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/>
      <c r="T63" s="115"/>
      <c r="U63" s="115"/>
      <c r="V63" s="115"/>
    </row>
    <row r="64" spans="1:22" ht="15.75">
      <c r="I64" s="59"/>
      <c r="J64" s="59"/>
      <c r="K64" s="59"/>
      <c r="L64" s="59"/>
      <c r="M64" s="59"/>
      <c r="N64" s="59"/>
      <c r="S64" s="57" t="s">
        <v>57</v>
      </c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 t="s">
        <v>46</v>
      </c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57"/>
      <c r="J67" s="58"/>
      <c r="K67" s="58"/>
      <c r="L67" s="58"/>
      <c r="M67" s="58"/>
      <c r="N67" s="58"/>
      <c r="Q67" s="37" t="s">
        <v>41</v>
      </c>
      <c r="S67" s="49" t="s">
        <v>53</v>
      </c>
      <c r="T67" s="49"/>
      <c r="U67" s="49"/>
      <c r="V67" s="49"/>
    </row>
    <row r="68" spans="1:22" ht="18">
      <c r="I68" s="49" t="s">
        <v>77</v>
      </c>
      <c r="J68" s="49"/>
      <c r="K68" s="49"/>
      <c r="L68" s="49"/>
      <c r="M68" s="49"/>
      <c r="N68" s="49"/>
      <c r="Q68" s="37" t="s">
        <v>42</v>
      </c>
      <c r="S68" s="49" t="s">
        <v>0</v>
      </c>
      <c r="T68" s="49"/>
      <c r="U68" s="49"/>
      <c r="V68" s="49"/>
    </row>
    <row r="69" spans="1:22" ht="15.75">
      <c r="I69" s="59" t="s">
        <v>64</v>
      </c>
      <c r="J69" s="59"/>
      <c r="K69" s="59"/>
      <c r="L69" s="59"/>
      <c r="M69" s="59"/>
      <c r="N69" s="59"/>
      <c r="S69" s="49" t="s">
        <v>51</v>
      </c>
      <c r="T69" s="49"/>
      <c r="U69" s="49"/>
      <c r="V69" s="49"/>
    </row>
    <row r="70" spans="1:22" ht="15.75" customHeight="1">
      <c r="A70" s="55" t="s">
        <v>73</v>
      </c>
      <c r="B70" s="56"/>
      <c r="C70" s="56"/>
      <c r="D70" s="56"/>
      <c r="I70" s="59" t="s">
        <v>65</v>
      </c>
      <c r="J70" s="59"/>
      <c r="K70" s="59"/>
      <c r="L70" s="59"/>
      <c r="M70" s="59"/>
      <c r="N70" s="59"/>
      <c r="S70" s="49" t="s">
        <v>57</v>
      </c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74</v>
      </c>
      <c r="J71" s="59"/>
      <c r="K71" s="59"/>
      <c r="L71" s="59"/>
      <c r="M71" s="59"/>
      <c r="N71" s="59"/>
      <c r="S71" s="49" t="s">
        <v>46</v>
      </c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57</v>
      </c>
      <c r="J72" s="59"/>
      <c r="K72" s="59"/>
      <c r="L72" s="59"/>
      <c r="M72" s="59"/>
      <c r="N72" s="59"/>
    </row>
    <row r="73" spans="1:22" ht="16.5">
      <c r="A73" s="53" t="s">
        <v>76</v>
      </c>
      <c r="B73" s="54"/>
      <c r="C73" s="54"/>
      <c r="D73" s="54"/>
      <c r="I73" s="57" t="s">
        <v>75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64</v>
      </c>
      <c r="T74" s="49"/>
      <c r="U74" s="49"/>
      <c r="V74" s="49"/>
    </row>
    <row r="75" spans="1:22" ht="15.75">
      <c r="A75" s="51" t="s">
        <v>68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65</v>
      </c>
      <c r="T75" s="49"/>
      <c r="U75" s="49"/>
      <c r="V75" s="49"/>
    </row>
    <row r="76" spans="1:22" ht="16.5">
      <c r="A76" s="52" t="s">
        <v>69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70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71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2022-09-08T13:03:47Z</cp:lastPrinted>
  <dcterms:created xsi:type="dcterms:W3CDTF">2020-09-16T04:42:30Z</dcterms:created>
  <dcterms:modified xsi:type="dcterms:W3CDTF">2022-09-19T05:14:49Z</dcterms:modified>
</cp:coreProperties>
</file>