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<sst xmlns="http://schemas.openxmlformats.org/spreadsheetml/2006/main" count="251" uniqueCount="92">
  <si>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</si>
  <si>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</si>
  <si>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</si>
  <si>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</si>
  <si>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</si>
  <si>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</si>
  <si>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</si>
  <si>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</si>
  <si>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</si>
  <si>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</si>
  <si>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</si>
  <si>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</si>
  <si>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</si>
  <si>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</si>
  <si>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</si>
  <si>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</si>
  <si>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</si>
  <si>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</si>
  <si>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</si>
  <si>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</si>
  <si>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</si>
  <si>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</si>
  <si>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</si>
  <si>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</si>
  <si>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</si>
  <si>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</si>
  <si>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</si>
  <si>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</si>
  <si>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</si>
  <si>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</si>
  <si>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</si>
  <si>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</si>
  <si>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</si>
  <si>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</si>
  <si>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</si>
  <si>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</si>
  <si>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</si>
  <si>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</si>
  <si>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</si>
  <si>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</si>
  <si>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</si>
  <si>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</si>
  <si>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</si>
  <si>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</si>
  <si>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</si>
  <si>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</si>
  <si>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</si>
  <si>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</si>
  <si>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</si>
  <si>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</si>
  <si>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</si>
  <si>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</si>
  <si>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</si>
  <si>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</si>
  <si>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</si>
  <si>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</si>
  <si>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</si>
  <si>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</si>
  <si>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</si>
  <si>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</si>
  <si>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</si>
  <si>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</si>
  <si>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</si>
  <si>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</si>
  <si>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</si>
  <si>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</si>
  <si>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</si>
  <si>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</si>
  <si>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</si>
  <si>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</si>
  <si>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</si>
  <si>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</si>
  <si>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</si>
  <si>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</si>
  <si>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</si>
  <si>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পাংগাস মাছ,ইলিশ মাছ</t>
  </si>
  <si>
    <t>মাংস- গরু,মোরগ-মুরগি (কক/সোনালী)</t>
  </si>
  <si>
    <t>মশুর ডাল,মিষ্টিকুমড়া</t>
  </si>
  <si>
    <t xml:space="preserve">রসুন (দেশী) </t>
  </si>
  <si>
    <t>চাল সরু (নাজির),চাল সরু (মিনিকেট)</t>
  </si>
  <si>
    <t>ছোলা কলাই ,</t>
  </si>
  <si>
    <t xml:space="preserve">পিঁয়াজ (আমদানীকৃত) , </t>
  </si>
  <si>
    <t>ডিমঃ মুরগি (দেশী),আদা (আমদানীকৃত)</t>
  </si>
  <si>
    <t xml:space="preserve"> আটা প্যাকেট</t>
  </si>
  <si>
    <t>চাল-(মোটা),</t>
  </si>
  <si>
    <t xml:space="preserve">            তারিখঃ ০5/0৫/2021 খ্রিঃ।</t>
  </si>
  <si>
    <t>০5/0৫/২০২1</t>
  </si>
  <si>
    <t>০5/০৪/২০২১</t>
  </si>
  <si>
    <t>০5/0৫/২০2০</t>
  </si>
  <si>
    <t>স্মারক নং ১২.০২.1000.5০০.16.০19.১8-405</t>
  </si>
  <si>
    <t>রসুন (দেশী),ডিমঃ মুরগি (দেশী)</t>
  </si>
  <si>
    <t>কাঁচামরিচ,বেগুন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</si>
</sst>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C66" sqref="C66:F6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89</v>
      </c>
      <c r="B8" s="83"/>
      <c r="C8" s="83"/>
      <c r="D8" s="83"/>
      <c r="E8" s="83"/>
      <c r="F8" s="83"/>
      <c r="G8" s="17"/>
      <c r="H8" s="41"/>
      <c r="I8" s="29"/>
      <c r="J8" s="84" t="s">
        <v>85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86</v>
      </c>
      <c r="E12" s="97"/>
      <c r="F12" s="98"/>
      <c r="G12" s="99" t="s">
        <v>87</v>
      </c>
      <c r="H12" s="100"/>
      <c r="I12" s="101"/>
      <c r="J12" s="95"/>
      <c r="K12" s="102" t="s">
        <v>88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75</v>
      </c>
      <c r="J13" s="32">
        <f t="shared" ref="J13:J48" si="0">((D13+F13)/2-(G13+I13)/2)/((G13+I13)/2)*100</f>
        <v>-3.5714285714285712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65</v>
      </c>
      <c r="H14" s="40" t="s">
        <v>13</v>
      </c>
      <c r="I14" s="52">
        <v>70</v>
      </c>
      <c r="J14" s="30">
        <f t="shared" si="0"/>
        <v>-9.6296296296296298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70</v>
      </c>
      <c r="E19" s="40" t="s">
        <v>13</v>
      </c>
      <c r="F19" s="52">
        <v>105</v>
      </c>
      <c r="G19" s="28">
        <v>110</v>
      </c>
      <c r="H19" s="40" t="s">
        <v>13</v>
      </c>
      <c r="I19" s="52">
        <v>120</v>
      </c>
      <c r="J19" s="30">
        <f t="shared" si="0"/>
        <v>-23.913043478260871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120</v>
      </c>
      <c r="H20" s="40" t="s">
        <v>13</v>
      </c>
      <c r="I20" s="52">
        <v>125</v>
      </c>
      <c r="J20" s="30">
        <f t="shared" si="0"/>
        <v>8.1632653061224492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70</v>
      </c>
      <c r="J21" s="30">
        <f t="shared" si="0"/>
        <v>-1.4814814814814816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130</v>
      </c>
      <c r="G22" s="28">
        <v>135</v>
      </c>
      <c r="H22" s="40" t="s">
        <v>13</v>
      </c>
      <c r="I22" s="52">
        <v>136</v>
      </c>
      <c r="J22" s="30">
        <f t="shared" si="0"/>
        <v>-5.9040590405904059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115</v>
      </c>
      <c r="G23" s="28">
        <v>124</v>
      </c>
      <c r="H23" s="40" t="s">
        <v>13</v>
      </c>
      <c r="I23" s="52">
        <v>125</v>
      </c>
      <c r="J23" s="30">
        <f t="shared" si="0"/>
        <v>-9.6385542168674707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640</v>
      </c>
      <c r="E24" s="40" t="s">
        <v>13</v>
      </c>
      <c r="F24" s="52">
        <v>645</v>
      </c>
      <c r="G24" s="28">
        <v>645</v>
      </c>
      <c r="H24" s="40" t="s">
        <v>13</v>
      </c>
      <c r="I24" s="52">
        <v>650</v>
      </c>
      <c r="J24" s="30">
        <f>((D24+F24)/2-(G24+I24)/2)/((G24+I24)/2)*100</f>
        <v>-0.77220077220077221</v>
      </c>
      <c r="K24" s="28">
        <v>500</v>
      </c>
      <c r="L24" s="40" t="s">
        <v>13</v>
      </c>
      <c r="M24" s="28">
        <v>535</v>
      </c>
      <c r="N24" s="30">
        <f t="shared" si="1"/>
        <v>24.154589371980677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28</v>
      </c>
      <c r="E26" s="40" t="s">
        <v>13</v>
      </c>
      <c r="F26" s="52">
        <v>32</v>
      </c>
      <c r="G26" s="28">
        <v>25</v>
      </c>
      <c r="H26" s="40" t="s">
        <v>13</v>
      </c>
      <c r="I26" s="52">
        <v>30</v>
      </c>
      <c r="J26" s="30">
        <f t="shared" si="0"/>
        <v>9.0909090909090917</v>
      </c>
      <c r="K26" s="28">
        <v>65</v>
      </c>
      <c r="L26" s="40" t="s">
        <v>13</v>
      </c>
      <c r="M26" s="28">
        <v>70</v>
      </c>
      <c r="N26" s="30">
        <f t="shared" si="1"/>
        <v>-55.555555555555557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45</v>
      </c>
      <c r="H27" s="40" t="s">
        <v>13</v>
      </c>
      <c r="I27" s="52">
        <v>50</v>
      </c>
      <c r="J27" s="30">
        <f t="shared" si="0"/>
        <v>42.105263157894733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120</v>
      </c>
      <c r="H28" s="40" t="s">
        <v>13</v>
      </c>
      <c r="I28" s="52">
        <v>130</v>
      </c>
      <c r="J28" s="30">
        <f t="shared" si="0"/>
        <v>-4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75</v>
      </c>
      <c r="E29" s="40" t="s">
        <v>13</v>
      </c>
      <c r="F29" s="52">
        <v>80</v>
      </c>
      <c r="G29" s="28">
        <v>70</v>
      </c>
      <c r="H29" s="40" t="s">
        <v>13</v>
      </c>
      <c r="I29" s="52">
        <v>80</v>
      </c>
      <c r="J29" s="30">
        <f t="shared" si="0"/>
        <v>3.3333333333333335</v>
      </c>
      <c r="K29" s="28">
        <v>140</v>
      </c>
      <c r="L29" s="40" t="s">
        <v>13</v>
      </c>
      <c r="M29" s="28">
        <v>150</v>
      </c>
      <c r="N29" s="30">
        <f t="shared" si="1"/>
        <v>-46.551724137931032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-10.526315789473683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25</v>
      </c>
      <c r="H31" s="40" t="s">
        <v>13</v>
      </c>
      <c r="I31" s="52">
        <v>30</v>
      </c>
      <c r="J31" s="30">
        <f t="shared" si="0"/>
        <v>54.54545454545454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20</v>
      </c>
      <c r="H32" s="40" t="s">
        <v>13</v>
      </c>
      <c r="I32" s="52">
        <v>25</v>
      </c>
      <c r="J32" s="30">
        <f t="shared" si="0"/>
        <v>44.444444444444443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25</v>
      </c>
      <c r="H33" s="40" t="s">
        <v>13</v>
      </c>
      <c r="I33" s="52">
        <v>30</v>
      </c>
      <c r="J33" s="30">
        <f t="shared" si="0"/>
        <v>-36.363636363636367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20</v>
      </c>
      <c r="H35" s="40" t="s">
        <v>13</v>
      </c>
      <c r="I35" s="52">
        <v>25</v>
      </c>
      <c r="J35" s="30">
        <f t="shared" si="0"/>
        <v>88.888888888888886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-21.666666666666668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250</v>
      </c>
      <c r="J37" s="30">
        <f t="shared" si="0"/>
        <v>6.3829787234042552</v>
      </c>
      <c r="K37" s="28">
        <v>260</v>
      </c>
      <c r="L37" s="40" t="s">
        <v>13</v>
      </c>
      <c r="M37" s="28">
        <v>300</v>
      </c>
      <c r="N37" s="30">
        <f t="shared" si="1"/>
        <v>-10.714285714285714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120</v>
      </c>
      <c r="H39" s="40" t="s">
        <v>13</v>
      </c>
      <c r="I39" s="52">
        <v>130</v>
      </c>
      <c r="J39" s="30">
        <f t="shared" si="0"/>
        <v>-2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500</v>
      </c>
      <c r="H41" s="40" t="s">
        <v>13</v>
      </c>
      <c r="I41" s="52">
        <v>510</v>
      </c>
      <c r="J41" s="30">
        <f t="shared" si="0"/>
        <v>-2.9702970297029703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230</v>
      </c>
      <c r="E42" s="40" t="s">
        <v>13</v>
      </c>
      <c r="F42" s="52">
        <v>235</v>
      </c>
      <c r="G42" s="28">
        <v>300</v>
      </c>
      <c r="H42" s="40" t="s">
        <v>13</v>
      </c>
      <c r="I42" s="52">
        <v>310</v>
      </c>
      <c r="J42" s="30">
        <f t="shared" si="0"/>
        <v>-23.770491803278688</v>
      </c>
      <c r="K42" s="28">
        <v>200</v>
      </c>
      <c r="L42" s="40" t="s">
        <v>13</v>
      </c>
      <c r="M42" s="28">
        <v>210</v>
      </c>
      <c r="N42" s="30">
        <f t="shared" si="1"/>
        <v>13.414634146341465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140</v>
      </c>
      <c r="H43" s="40" t="s">
        <v>13</v>
      </c>
      <c r="I43" s="52">
        <v>150</v>
      </c>
      <c r="J43" s="30">
        <f t="shared" si="0"/>
        <v>-8.6206896551724146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40</v>
      </c>
      <c r="H44" s="40" t="s">
        <v>13</v>
      </c>
      <c r="I44" s="52">
        <v>45</v>
      </c>
      <c r="J44" s="30">
        <f t="shared" si="0"/>
        <v>23.52941176470588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68</v>
      </c>
      <c r="H46" s="40" t="s">
        <v>13</v>
      </c>
      <c r="I46" s="52">
        <v>70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620</v>
      </c>
      <c r="J48" s="30">
        <f t="shared" si="0"/>
        <v>1.6666666666666667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83</v>
      </c>
      <c r="B59" s="69"/>
      <c r="C59" s="70" t="s">
        <v>56</v>
      </c>
      <c r="D59" s="71"/>
      <c r="E59" s="71"/>
      <c r="F59" s="72"/>
      <c r="G59" s="66"/>
      <c r="H59" s="67"/>
      <c r="I59" s="67"/>
      <c r="J59" s="68"/>
      <c r="K59" s="76"/>
      <c r="L59" s="77"/>
      <c r="M59" s="77"/>
      <c r="N59" s="78"/>
    </row>
    <row r="60" spans="1:17" ht="15.9" customHeight="1">
      <c r="A60" s="58" t="s">
        <v>5</v>
      </c>
      <c r="B60" s="59"/>
      <c r="C60" s="73"/>
      <c r="D60" s="74"/>
      <c r="E60" s="74"/>
      <c r="F60" s="75"/>
      <c r="G60" s="66"/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80</v>
      </c>
      <c r="B61" s="59"/>
      <c r="C61" s="73"/>
      <c r="D61" s="74"/>
      <c r="E61" s="74"/>
      <c r="F61" s="75"/>
      <c r="G61" s="66"/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79</v>
      </c>
      <c r="B62" s="59"/>
      <c r="C62" s="70" t="s">
        <v>57</v>
      </c>
      <c r="D62" s="71"/>
      <c r="E62" s="71"/>
      <c r="F62" s="72"/>
      <c r="G62" s="66" t="s">
        <v>90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84</v>
      </c>
      <c r="B63" s="59"/>
      <c r="C63" s="73"/>
      <c r="D63" s="74"/>
      <c r="E63" s="74"/>
      <c r="F63" s="75"/>
      <c r="G63" s="63" t="s">
        <v>81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78</v>
      </c>
      <c r="B64" s="59"/>
      <c r="C64" s="73"/>
      <c r="D64" s="74"/>
      <c r="E64" s="74"/>
      <c r="F64" s="75"/>
      <c r="G64" s="63" t="s">
        <v>91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 t="s">
        <v>77</v>
      </c>
      <c r="B65" s="127"/>
      <c r="C65" s="124"/>
      <c r="D65" s="125"/>
      <c r="E65" s="125"/>
      <c r="F65" s="126"/>
      <c r="G65" s="63" t="s">
        <v>82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 t="s">
        <v>76</v>
      </c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C67" s="73"/>
      <c r="D67" s="74"/>
      <c r="E67" s="74"/>
      <c r="F67" s="75"/>
      <c r="G67" s="63" t="s">
        <v>75</v>
      </c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 t="s">
        <v>74</v>
      </c>
      <c r="B68" s="128"/>
      <c r="C68" s="124"/>
      <c r="D68" s="125"/>
      <c r="E68" s="125"/>
      <c r="F68" s="126"/>
      <c r="G68" s="63" t="s">
        <v>19</v>
      </c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68</v>
      </c>
      <c r="K74" s="130"/>
      <c r="L74" s="130"/>
      <c r="M74" s="130"/>
      <c r="N74" s="131"/>
      <c r="O74" s="54"/>
    </row>
    <row r="75" spans="1:16">
      <c r="I75" s="54"/>
      <c r="J75" s="121" t="s">
        <v>70</v>
      </c>
      <c r="K75" s="122"/>
      <c r="L75" s="122"/>
      <c r="M75" s="122"/>
      <c r="N75" s="123"/>
      <c r="O75" s="54"/>
    </row>
    <row r="76" spans="1:16">
      <c r="I76" s="54"/>
      <c r="J76" s="121" t="s">
        <v>69</v>
      </c>
      <c r="K76" s="122"/>
      <c r="L76" s="122"/>
      <c r="M76" s="122"/>
      <c r="N76" s="12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2021-05-05T07:12:01Z</dcterms:modified>
</cp:coreProperties>
</file>