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<sst xmlns="http://schemas.openxmlformats.org/spreadsheetml/2006/main" count="222" uniqueCount="86">
  <si>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</si>
  <si>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</si>
  <si>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</si>
  <si>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</si>
  <si>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</si>
  <si>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</si>
  <si>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</si>
  <si>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</si>
  <si>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</si>
  <si>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</si>
  <si>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</si>
  <si>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</si>
  <si>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</si>
  <si>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</si>
  <si>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</si>
  <si>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</si>
  <si>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</si>
  <si>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</si>
  <si>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</si>
  <si>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</si>
  <si>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</si>
  <si>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</si>
  <si>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</si>
  <si>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</si>
  <si>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</si>
  <si>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</si>
  <si>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</si>
  <si>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</si>
  <si>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</si>
  <si>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</si>
  <si>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</si>
  <si>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</si>
  <si>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</si>
  <si>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</si>
  <si>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</si>
  <si>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</si>
  <si>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</si>
  <si>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</si>
  <si>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</si>
  <si>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</si>
  <si>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</si>
  <si>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</si>
  <si>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</si>
  <si>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</si>
  <si>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</si>
  <si>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</si>
  <si>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</si>
  <si>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</si>
  <si>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</si>
  <si>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</si>
  <si>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</si>
  <si>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</si>
  <si>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</si>
  <si>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</si>
  <si>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</si>
  <si>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</si>
  <si>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</si>
  <si>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</si>
  <si>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</si>
  <si>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</si>
  <si>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</si>
  <si>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</si>
  <si>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</si>
  <si>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</si>
  <si>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</si>
  <si>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</si>
  <si>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</si>
  <si>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</si>
  <si>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</si>
  <si>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</si>
  <si>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মসুর ডাল,আটা প্যাকেট</t>
  </si>
  <si>
    <t>৩। দেশী/আমদানি পেঁয়াজ</t>
  </si>
  <si>
    <t>পাম তেল,সয়াবিন তেল খোলা/প্যাকেট</t>
  </si>
  <si>
    <t>5। দেশী মুরগী,কক মুরগী</t>
  </si>
  <si>
    <t xml:space="preserve">২। আলু, রসুন </t>
  </si>
  <si>
    <t>তারিখঃ 01/09/2021 খ্রিঃ।</t>
  </si>
  <si>
    <t>স্মারক নম্বর:12.00.5500.700.16.002.18-760</t>
  </si>
  <si>
    <t>01-09-2021</t>
  </si>
  <si>
    <t>01-08-2021</t>
  </si>
  <si>
    <t>01-09-2020</t>
  </si>
  <si>
    <t>6। চাল পটল,</t>
  </si>
  <si>
    <t>আদা,মিষ্টিকুমড়া</t>
  </si>
  <si>
    <t xml:space="preserve"> আটা খোলা,রুই মাছ</t>
  </si>
  <si>
    <t>৪। কাঁচাপেঁপে</t>
  </si>
  <si>
    <t xml:space="preserve">চিনি,বেগুন, গরুর মাংশ </t>
  </si>
  <si>
    <t>1। পাঙ্গাস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</si>
</sst>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61" zoomScale="145" zoomScaleNormal="145" workbookViewId="0">
      <selection activeCell="A54" sqref="A54:B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76</v>
      </c>
      <c r="B6" s="106"/>
      <c r="C6" s="106"/>
      <c r="D6" s="106"/>
      <c r="E6" s="106"/>
      <c r="F6" s="106"/>
      <c r="H6" s="52"/>
      <c r="I6" s="36"/>
      <c r="J6" s="104" t="s">
        <v>75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77</v>
      </c>
      <c r="E10" s="112"/>
      <c r="F10" s="113"/>
      <c r="G10" s="114" t="s">
        <v>78</v>
      </c>
      <c r="H10" s="115"/>
      <c r="I10" s="116"/>
      <c r="J10" s="110"/>
      <c r="K10" s="117" t="s">
        <v>79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58</v>
      </c>
      <c r="E11" s="51" t="s">
        <v>10</v>
      </c>
      <c r="F11" s="34">
        <v>60</v>
      </c>
      <c r="G11" s="57">
        <v>58</v>
      </c>
      <c r="H11" s="51" t="s">
        <v>10</v>
      </c>
      <c r="I11" s="58">
        <v>60</v>
      </c>
      <c r="J11" s="39">
        <f t="shared" ref="J11:J12" si="0">((D11+F11)/2-(G11+I11)/2)/((G11+I11)/2)*100</f>
        <v>0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0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56</v>
      </c>
      <c r="L12" s="51" t="s">
        <v>10</v>
      </c>
      <c r="M12" s="34">
        <v>58</v>
      </c>
      <c r="N12" s="37">
        <f t="shared" si="1"/>
        <v>-4.3859649122807012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52</v>
      </c>
      <c r="H13" s="51" t="s">
        <v>10</v>
      </c>
      <c r="I13" s="58">
        <v>55</v>
      </c>
      <c r="J13" s="37">
        <f t="shared" ref="J13:J45" si="2">((D13+F13)/2-(G13+I13)/2)/((G13+I13)/2)*100</f>
        <v>-4.6728971962616823</v>
      </c>
      <c r="K13" s="34">
        <v>46</v>
      </c>
      <c r="L13" s="51" t="s">
        <v>10</v>
      </c>
      <c r="M13" s="34">
        <v>50</v>
      </c>
      <c r="N13" s="37">
        <f t="shared" ref="N13:N45" si="3">((D13+F13)/2-(K13+M13)/2)/((K13+M13)/2)*100</f>
        <v>6.25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41</v>
      </c>
      <c r="L14" s="51" t="s">
        <v>10</v>
      </c>
      <c r="M14" s="34">
        <v>43</v>
      </c>
      <c r="N14" s="37">
        <f t="shared" si="3"/>
        <v>1.1904761904761905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35</v>
      </c>
      <c r="G15" s="57">
        <v>32</v>
      </c>
      <c r="H15" s="51" t="s">
        <v>10</v>
      </c>
      <c r="I15" s="58">
        <v>33</v>
      </c>
      <c r="J15" s="37">
        <f t="shared" si="2"/>
        <v>4.6153846153846159</v>
      </c>
      <c r="K15" s="34">
        <v>32</v>
      </c>
      <c r="L15" s="51" t="s">
        <v>10</v>
      </c>
      <c r="M15" s="34">
        <v>33</v>
      </c>
      <c r="N15" s="37">
        <f t="shared" si="3"/>
        <v>4.6153846153846159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28</v>
      </c>
      <c r="H16" s="51" t="s">
        <v>10</v>
      </c>
      <c r="I16" s="58">
        <v>29</v>
      </c>
      <c r="J16" s="37">
        <f t="shared" si="2"/>
        <v>3.5087719298245612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110</v>
      </c>
      <c r="G17" s="57">
        <v>75</v>
      </c>
      <c r="H17" s="51" t="s">
        <v>10</v>
      </c>
      <c r="I17" s="58">
        <v>105</v>
      </c>
      <c r="J17" s="37">
        <f t="shared" si="2"/>
        <v>2.7777777777777777</v>
      </c>
      <c r="K17" s="34">
        <v>70</v>
      </c>
      <c r="L17" s="51" t="s">
        <v>10</v>
      </c>
      <c r="M17" s="34">
        <v>100</v>
      </c>
      <c r="N17" s="37">
        <f t="shared" si="3"/>
        <v>8.8235294117647065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140</v>
      </c>
      <c r="G18" s="57">
        <v>125</v>
      </c>
      <c r="H18" s="59" t="s">
        <v>10</v>
      </c>
      <c r="I18" s="58">
        <v>150</v>
      </c>
      <c r="J18" s="37">
        <f t="shared" si="2"/>
        <v>0</v>
      </c>
      <c r="K18" s="34">
        <v>100</v>
      </c>
      <c r="L18" s="51" t="s">
        <v>10</v>
      </c>
      <c r="M18" s="34">
        <v>110</v>
      </c>
      <c r="N18" s="37">
        <f t="shared" si="3"/>
        <v>30.952380952380953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67</v>
      </c>
      <c r="L19" s="51" t="s">
        <v>10</v>
      </c>
      <c r="M19" s="34">
        <v>70</v>
      </c>
      <c r="N19" s="37">
        <f t="shared" si="3"/>
        <v>0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130</v>
      </c>
      <c r="E20" s="51" t="s">
        <v>10</v>
      </c>
      <c r="F20" s="34">
        <v>136</v>
      </c>
      <c r="G20" s="57">
        <v>125</v>
      </c>
      <c r="H20" s="51" t="s">
        <v>10</v>
      </c>
      <c r="I20" s="58">
        <v>132</v>
      </c>
      <c r="J20" s="37">
        <f t="shared" si="2"/>
        <v>3.5019455252918288</v>
      </c>
      <c r="K20" s="34">
        <v>85</v>
      </c>
      <c r="L20" s="51" t="s">
        <v>10</v>
      </c>
      <c r="M20" s="34">
        <v>95</v>
      </c>
      <c r="N20" s="37">
        <f t="shared" si="3"/>
        <v>47.777777777777779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124</v>
      </c>
      <c r="E21" s="51">
        <f>-F19</f>
        <v>-70</v>
      </c>
      <c r="F21" s="34">
        <v>125</v>
      </c>
      <c r="G21" s="57">
        <v>113</v>
      </c>
      <c r="H21" s="51" t="s">
        <v>10</v>
      </c>
      <c r="I21" s="58">
        <v>115</v>
      </c>
      <c r="J21" s="37">
        <f t="shared" si="2"/>
        <v>9.2105263157894726</v>
      </c>
      <c r="K21" s="34">
        <v>74</v>
      </c>
      <c r="L21" s="51" t="s">
        <v>10</v>
      </c>
      <c r="M21" s="34">
        <v>78</v>
      </c>
      <c r="N21" s="37">
        <f t="shared" si="3"/>
        <v>63.815789473684212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1.2482378415376241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44</v>
      </c>
      <c r="H23" s="51" t="s">
        <v>10</v>
      </c>
      <c r="I23" s="58">
        <v>48</v>
      </c>
      <c r="J23" s="37">
        <f t="shared" si="2"/>
        <v>-10.869565217391305</v>
      </c>
      <c r="K23" s="34">
        <v>44</v>
      </c>
      <c r="L23" s="51" t="s">
        <v>10</v>
      </c>
      <c r="M23" s="34">
        <v>46</v>
      </c>
      <c r="N23" s="37">
        <f t="shared" si="3"/>
        <v>-8.8888888888888893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38</v>
      </c>
      <c r="E24" s="51">
        <v>0</v>
      </c>
      <c r="F24" s="34">
        <v>39</v>
      </c>
      <c r="G24" s="57">
        <v>40</v>
      </c>
      <c r="H24" s="51" t="s">
        <v>10</v>
      </c>
      <c r="I24" s="58">
        <v>42</v>
      </c>
      <c r="J24" s="37">
        <f t="shared" si="2"/>
        <v>-6.0975609756097562</v>
      </c>
      <c r="K24" s="34">
        <v>32</v>
      </c>
      <c r="L24" s="51" t="s">
        <v>10</v>
      </c>
      <c r="M24" s="34">
        <v>36</v>
      </c>
      <c r="N24" s="37">
        <f t="shared" si="3"/>
        <v>13.23529411764706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60</v>
      </c>
      <c r="E25" s="51" t="s">
        <v>10</v>
      </c>
      <c r="F25" s="34">
        <v>65</v>
      </c>
      <c r="G25" s="57">
        <v>65</v>
      </c>
      <c r="H25" s="51" t="s">
        <v>10</v>
      </c>
      <c r="I25" s="58">
        <v>70</v>
      </c>
      <c r="J25" s="37">
        <f t="shared" si="2"/>
        <v>-7.4074074074074066</v>
      </c>
      <c r="K25" s="34">
        <v>90</v>
      </c>
      <c r="L25" s="51" t="s">
        <v>10</v>
      </c>
      <c r="M25" s="34">
        <v>100</v>
      </c>
      <c r="N25" s="37">
        <f t="shared" si="3"/>
        <v>-34.210526315789473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100</v>
      </c>
      <c r="H26" s="51" t="s">
        <v>10</v>
      </c>
      <c r="I26" s="58">
        <v>110</v>
      </c>
      <c r="J26" s="37">
        <f t="shared" si="2"/>
        <v>-2.3809523809523809</v>
      </c>
      <c r="K26" s="34">
        <v>85</v>
      </c>
      <c r="L26" s="51" t="s">
        <v>10</v>
      </c>
      <c r="M26" s="34">
        <v>95</v>
      </c>
      <c r="N26" s="37">
        <f t="shared" si="3"/>
        <v>13.888888888888889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110</v>
      </c>
      <c r="G27" s="57">
        <v>85</v>
      </c>
      <c r="H27" s="51" t="s">
        <v>10</v>
      </c>
      <c r="I27" s="58">
        <v>90</v>
      </c>
      <c r="J27" s="37">
        <f t="shared" si="2"/>
        <v>20</v>
      </c>
      <c r="K27" s="34">
        <v>165</v>
      </c>
      <c r="L27" s="51" t="s">
        <v>10</v>
      </c>
      <c r="M27" s="34">
        <v>175</v>
      </c>
      <c r="N27" s="37">
        <f t="shared" si="3"/>
        <v>-38.235294117647058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18</v>
      </c>
      <c r="H28" s="51" t="s">
        <v>10</v>
      </c>
      <c r="I28" s="58">
        <v>20</v>
      </c>
      <c r="J28" s="37">
        <f t="shared" si="2"/>
        <v>-10.526315789473683</v>
      </c>
      <c r="K28" s="34">
        <v>30</v>
      </c>
      <c r="L28" s="51" t="s">
        <v>10</v>
      </c>
      <c r="M28" s="34">
        <v>34</v>
      </c>
      <c r="N28" s="37">
        <f t="shared" si="3"/>
        <v>-46.875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24</v>
      </c>
      <c r="E29" s="51" t="s">
        <v>10</v>
      </c>
      <c r="F29" s="34">
        <v>36</v>
      </c>
      <c r="G29" s="57">
        <v>18</v>
      </c>
      <c r="H29" s="51" t="s">
        <v>10</v>
      </c>
      <c r="I29" s="58">
        <v>30</v>
      </c>
      <c r="J29" s="37">
        <f t="shared" si="2"/>
        <v>25</v>
      </c>
      <c r="K29" s="34">
        <v>54</v>
      </c>
      <c r="L29" s="51" t="s">
        <v>10</v>
      </c>
      <c r="M29" s="34">
        <v>56</v>
      </c>
      <c r="N29" s="37">
        <f t="shared" si="3"/>
        <v>-45.454545454545453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13</v>
      </c>
      <c r="E30" s="51" t="s">
        <v>10</v>
      </c>
      <c r="F30" s="34">
        <v>14</v>
      </c>
      <c r="G30" s="57">
        <v>20</v>
      </c>
      <c r="H30" s="51" t="s">
        <v>10</v>
      </c>
      <c r="I30" s="58">
        <v>25</v>
      </c>
      <c r="J30" s="37">
        <f t="shared" si="2"/>
        <v>-40</v>
      </c>
      <c r="K30" s="34">
        <v>28</v>
      </c>
      <c r="L30" s="51" t="s">
        <v>10</v>
      </c>
      <c r="M30" s="34">
        <v>32</v>
      </c>
      <c r="N30" s="37">
        <f t="shared" si="3"/>
        <v>-55.000000000000007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16</v>
      </c>
      <c r="E31" s="51" t="s">
        <v>10</v>
      </c>
      <c r="F31" s="34">
        <v>18</v>
      </c>
      <c r="G31" s="57">
        <v>12</v>
      </c>
      <c r="H31" s="51" t="s">
        <v>10</v>
      </c>
      <c r="I31" s="58">
        <v>15</v>
      </c>
      <c r="J31" s="37">
        <f t="shared" si="2"/>
        <v>25.925925925925924</v>
      </c>
      <c r="K31" s="34">
        <v>18</v>
      </c>
      <c r="L31" s="51" t="s">
        <v>10</v>
      </c>
      <c r="M31" s="34">
        <v>22</v>
      </c>
      <c r="N31" s="37">
        <f t="shared" si="3"/>
        <v>-15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25</v>
      </c>
      <c r="G32" s="57">
        <v>26</v>
      </c>
      <c r="H32" s="51" t="s">
        <v>10</v>
      </c>
      <c r="I32" s="58">
        <v>28</v>
      </c>
      <c r="J32" s="37">
        <f t="shared" si="2"/>
        <v>-9.2592592592592595</v>
      </c>
      <c r="K32" s="34">
        <v>54</v>
      </c>
      <c r="L32" s="51" t="s">
        <v>10</v>
      </c>
      <c r="M32" s="34">
        <v>56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65</v>
      </c>
      <c r="E33" s="51" t="s">
        <v>10</v>
      </c>
      <c r="F33" s="34">
        <v>70</v>
      </c>
      <c r="G33" s="57">
        <v>40</v>
      </c>
      <c r="H33" s="51" t="s">
        <v>10</v>
      </c>
      <c r="I33" s="58">
        <v>50</v>
      </c>
      <c r="J33" s="37">
        <f t="shared" si="2"/>
        <v>50</v>
      </c>
      <c r="K33" s="34">
        <v>195</v>
      </c>
      <c r="L33" s="51" t="s">
        <v>10</v>
      </c>
      <c r="M33" s="34">
        <v>205</v>
      </c>
      <c r="N33" s="37">
        <f t="shared" si="3"/>
        <v>-66.25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1.8518518518518516</v>
      </c>
      <c r="K34" s="34">
        <v>255</v>
      </c>
      <c r="L34" s="51" t="s">
        <v>10</v>
      </c>
      <c r="M34" s="34">
        <v>265</v>
      </c>
      <c r="N34" s="37">
        <f t="shared" si="3"/>
        <v>5.7692307692307692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150</v>
      </c>
      <c r="J37" s="37">
        <f t="shared" si="2"/>
        <v>-3.8461538461538463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520</v>
      </c>
      <c r="H38" s="51" t="s">
        <v>10</v>
      </c>
      <c r="I38" s="58">
        <v>540</v>
      </c>
      <c r="J38" s="37">
        <f t="shared" ref="J38" si="4">((D38+F38)/2-(G38+I38)/2)/((G38+I38)/2)*100</f>
        <v>0.94339622641509435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-2.7272727272727271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340</v>
      </c>
      <c r="E39" s="51" t="s">
        <v>10</v>
      </c>
      <c r="F39" s="34">
        <v>350</v>
      </c>
      <c r="G39" s="57">
        <v>390</v>
      </c>
      <c r="H39" s="51" t="s">
        <v>10</v>
      </c>
      <c r="I39" s="58">
        <v>400</v>
      </c>
      <c r="J39" s="37">
        <f t="shared" si="2"/>
        <v>-12.658227848101266</v>
      </c>
      <c r="K39" s="34">
        <v>425</v>
      </c>
      <c r="L39" s="51" t="s">
        <v>10</v>
      </c>
      <c r="M39" s="34">
        <v>435</v>
      </c>
      <c r="N39" s="37">
        <f t="shared" si="3"/>
        <v>-19.767441860465116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290</v>
      </c>
      <c r="H40" s="51" t="s">
        <v>10</v>
      </c>
      <c r="I40" s="58">
        <v>300</v>
      </c>
      <c r="J40" s="37">
        <f t="shared" si="2"/>
        <v>-11.864406779661017</v>
      </c>
      <c r="K40" s="34">
        <v>225</v>
      </c>
      <c r="L40" s="51" t="s">
        <v>10</v>
      </c>
      <c r="M40" s="34">
        <v>235</v>
      </c>
      <c r="N40" s="37">
        <f t="shared" si="3"/>
        <v>13.043478260869565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140</v>
      </c>
      <c r="H41" s="51" t="s">
        <v>10</v>
      </c>
      <c r="I41" s="58">
        <v>145</v>
      </c>
      <c r="J41" s="37">
        <f t="shared" si="2"/>
        <v>0</v>
      </c>
      <c r="K41" s="34">
        <v>105</v>
      </c>
      <c r="L41" s="51" t="s">
        <v>10</v>
      </c>
      <c r="M41" s="34">
        <v>115</v>
      </c>
      <c r="N41" s="37">
        <f t="shared" si="3"/>
        <v>29.545454545454547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68</v>
      </c>
      <c r="H44" s="51" t="s">
        <v>10</v>
      </c>
      <c r="I44" s="58">
        <v>70</v>
      </c>
      <c r="J44" s="37">
        <f t="shared" si="2"/>
        <v>14.492753623188406</v>
      </c>
      <c r="K44" s="34">
        <v>58</v>
      </c>
      <c r="L44" s="51" t="s">
        <v>10</v>
      </c>
      <c r="M44" s="34">
        <v>62</v>
      </c>
      <c r="N44" s="37">
        <f t="shared" si="3"/>
        <v>31.666666666666664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85</v>
      </c>
      <c r="B54" s="77"/>
      <c r="C54" s="67"/>
      <c r="D54" s="68"/>
      <c r="E54" s="68"/>
      <c r="F54" s="69"/>
      <c r="G54" s="74" t="s">
        <v>2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74</v>
      </c>
      <c r="B55" s="66"/>
      <c r="C55" s="67"/>
      <c r="D55" s="68"/>
      <c r="E55" s="68"/>
      <c r="F55" s="69"/>
      <c r="G55" s="74" t="s">
        <v>70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71</v>
      </c>
      <c r="B56" s="66"/>
      <c r="C56" s="67"/>
      <c r="D56" s="68"/>
      <c r="E56" s="68"/>
      <c r="F56" s="69"/>
      <c r="G56" s="74" t="s">
        <v>84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83</v>
      </c>
      <c r="B57" s="66"/>
      <c r="C57" s="67"/>
      <c r="D57" s="68"/>
      <c r="E57" s="68"/>
      <c r="F57" s="69"/>
      <c r="G57" s="78" t="s">
        <v>82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73</v>
      </c>
      <c r="B58" s="61"/>
      <c r="C58" s="62"/>
      <c r="D58" s="63"/>
      <c r="E58" s="63"/>
      <c r="F58" s="64"/>
      <c r="G58" s="81" t="s">
        <v>81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80</v>
      </c>
      <c r="B59" s="61"/>
      <c r="C59" s="62"/>
      <c r="D59" s="63"/>
      <c r="E59" s="63"/>
      <c r="F59" s="64"/>
      <c r="G59" s="62" t="s">
        <v>72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2021-08-17T05:26:44Z</cp:lastPrinted>
  <dcterms:created xsi:type="dcterms:W3CDTF">2020-07-12T06:32:53Z</dcterms:created>
  <dcterms:modified xsi:type="dcterms:W3CDTF">2021-09-01T07:43:52Z</dcterms:modified>
</cp:coreProperties>
</file>