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<sst xmlns="http://schemas.openxmlformats.org/spreadsheetml/2006/main" count="257" uniqueCount="87">
  <si>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</si>
  <si>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</si>
  <si>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</si>
  <si>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</si>
  <si>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</si>
  <si>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</si>
  <si>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</si>
  <si>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</si>
  <si>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</si>
  <si>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</si>
  <si>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</si>
  <si>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</si>
  <si>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</si>
  <si>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</si>
  <si>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</si>
  <si>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</si>
  <si>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</si>
  <si>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</si>
  <si>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</si>
  <si>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</si>
  <si>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</si>
  <si>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</si>
  <si>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</si>
  <si>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</si>
  <si>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</si>
  <si>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</si>
  <si>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</si>
  <si>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</si>
  <si>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</si>
  <si>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</si>
  <si>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</si>
  <si>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</si>
  <si>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</si>
  <si>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</si>
  <si>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</si>
  <si>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</si>
  <si>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</si>
  <si>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</si>
  <si>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</si>
  <si>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</si>
  <si>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</si>
  <si>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</si>
  <si>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</si>
  <si>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</si>
  <si>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</si>
  <si>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</si>
  <si>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</si>
  <si>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</si>
  <si>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</si>
  <si>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</si>
  <si>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</si>
  <si>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</si>
  <si>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</si>
  <si>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</si>
  <si>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</si>
  <si>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</si>
  <si>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</si>
  <si>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</si>
  <si>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</si>
  <si>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</si>
  <si>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</si>
  <si>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</si>
  <si>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</si>
  <si>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</si>
  <si>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</si>
  <si>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</si>
  <si>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</si>
  <si>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</si>
  <si>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</si>
  <si>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</si>
  <si>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</si>
  <si>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</si>
  <si>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</si>
  <si>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</si>
  <si>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মোরগ-মুরগি (দেশী) ,(কক/সোনালী)</t>
  </si>
  <si>
    <t>মুরগি (ব্রয়লার) ডিমঃফার্ম,দেশী</t>
  </si>
  <si>
    <t>বেগুন,কাঁচাপেপে,পটল,মশুর ডাল</t>
  </si>
  <si>
    <t>স্বাক্ষরিত/</t>
  </si>
  <si>
    <t>রসুন ( আমদানীকৃত )</t>
  </si>
  <si>
    <t>চিনি</t>
  </si>
  <si>
    <t>গুড়ো দুধ ( প্যাকেট )</t>
  </si>
  <si>
    <t>স্মারক নং ১২.০২.1000.221.16.০19.১8.১০২8</t>
  </si>
  <si>
    <t xml:space="preserve">            তারিখঃ 13/12/2021 খ্রিঃ।</t>
  </si>
  <si>
    <t>১3/12/২০২1</t>
  </si>
  <si>
    <t>১3/11/২০২১</t>
  </si>
  <si>
    <t>১3/12/২০2০</t>
  </si>
  <si>
    <t>আটা খোলা (প্যাকেট)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</si>
</sst>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G60" sqref="G60:J6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7" t="s">
        <v>52</v>
      </c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81</v>
      </c>
      <c r="B8" s="99"/>
      <c r="C8" s="99"/>
      <c r="D8" s="99"/>
      <c r="E8" s="99"/>
      <c r="F8" s="99"/>
      <c r="G8" s="17"/>
      <c r="H8" s="41"/>
      <c r="I8" s="29"/>
      <c r="J8" s="100" t="s">
        <v>82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  <c r="P11" s="2" t="s">
        <v>52</v>
      </c>
    </row>
    <row r="12" spans="1:17" s="2" customFormat="1" ht="17.25" customHeight="1">
      <c r="A12" s="101"/>
      <c r="B12" s="102"/>
      <c r="C12" s="101"/>
      <c r="D12" s="112" t="s">
        <v>83</v>
      </c>
      <c r="E12" s="113"/>
      <c r="F12" s="114"/>
      <c r="G12" s="115" t="s">
        <v>84</v>
      </c>
      <c r="H12" s="116"/>
      <c r="I12" s="117"/>
      <c r="J12" s="111"/>
      <c r="K12" s="118" t="s">
        <v>85</v>
      </c>
      <c r="L12" s="119"/>
      <c r="M12" s="120"/>
      <c r="N12" s="111"/>
      <c r="Q12" s="2" t="s">
        <v>73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66</v>
      </c>
      <c r="L13" s="40" t="s">
        <v>13</v>
      </c>
      <c r="M13" s="28">
        <v>67</v>
      </c>
      <c r="N13" s="31">
        <f t="shared" ref="N13:N48" si="1">((D13+F13)/2-(K13+M13)/2)/((K13+M13)/2)*100</f>
        <v>1.5037593984962405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57</v>
      </c>
      <c r="H14" s="40" t="s">
        <v>13</v>
      </c>
      <c r="I14" s="52">
        <v>60</v>
      </c>
      <c r="J14" s="30">
        <f t="shared" si="0"/>
        <v>0</v>
      </c>
      <c r="K14" s="28">
        <v>58</v>
      </c>
      <c r="L14" s="40" t="s">
        <v>13</v>
      </c>
      <c r="M14" s="28">
        <v>60</v>
      </c>
      <c r="N14" s="30">
        <f t="shared" si="1"/>
        <v>-0.84745762711864403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48</v>
      </c>
      <c r="L15" s="40" t="s">
        <v>13</v>
      </c>
      <c r="M15" s="28">
        <v>49</v>
      </c>
      <c r="N15" s="30">
        <f t="shared" si="1"/>
        <v>4.1237113402061851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42</v>
      </c>
      <c r="H16" s="40" t="s">
        <v>13</v>
      </c>
      <c r="I16" s="52">
        <v>43</v>
      </c>
      <c r="J16" s="30">
        <f t="shared" si="0"/>
        <v>0</v>
      </c>
      <c r="K16" s="28">
        <v>44</v>
      </c>
      <c r="L16" s="40" t="s">
        <v>13</v>
      </c>
      <c r="M16" s="28">
        <v>45</v>
      </c>
      <c r="N16" s="30">
        <f t="shared" si="1"/>
        <v>-4.4943820224719104</v>
      </c>
    </row>
    <row r="17" spans="1:16" ht="17.25" customHeight="1">
      <c r="A17" s="39">
        <v>5</v>
      </c>
      <c r="B17" s="37" t="s">
        <v>31</v>
      </c>
      <c r="C17" s="35" t="s">
        <v>14</v>
      </c>
      <c r="D17" s="28">
        <v>40</v>
      </c>
      <c r="E17" s="40" t="s">
        <v>13</v>
      </c>
      <c r="F17" s="52">
        <v>42</v>
      </c>
      <c r="G17" s="28">
        <v>38</v>
      </c>
      <c r="H17" s="40" t="s">
        <v>13</v>
      </c>
      <c r="I17" s="52">
        <v>40</v>
      </c>
      <c r="J17" s="30">
        <f t="shared" si="0"/>
        <v>5.1282051282051277</v>
      </c>
      <c r="K17" s="28">
        <v>32</v>
      </c>
      <c r="L17" s="40" t="s">
        <v>13</v>
      </c>
      <c r="M17" s="28">
        <v>33</v>
      </c>
      <c r="N17" s="30">
        <f t="shared" si="1"/>
        <v>26.153846153846157</v>
      </c>
    </row>
    <row r="18" spans="1:16" ht="17.25" customHeight="1">
      <c r="A18" s="39">
        <v>6</v>
      </c>
      <c r="B18" s="37" t="s">
        <v>32</v>
      </c>
      <c r="C18" s="35" t="s">
        <v>14</v>
      </c>
      <c r="D18" s="28">
        <v>34</v>
      </c>
      <c r="E18" s="40" t="s">
        <v>13</v>
      </c>
      <c r="F18" s="52">
        <v>35</v>
      </c>
      <c r="G18" s="28">
        <v>33</v>
      </c>
      <c r="H18" s="40" t="s">
        <v>13</v>
      </c>
      <c r="I18" s="52">
        <v>34</v>
      </c>
      <c r="J18" s="30">
        <f t="shared" si="0"/>
        <v>2.9850746268656714</v>
      </c>
      <c r="K18" s="28">
        <v>26</v>
      </c>
      <c r="L18" s="40" t="s">
        <v>13</v>
      </c>
      <c r="M18" s="28">
        <v>28</v>
      </c>
      <c r="N18" s="30">
        <f t="shared" si="1"/>
        <v>27.777777777777779</v>
      </c>
    </row>
    <row r="19" spans="1:16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100</v>
      </c>
      <c r="G19" s="28">
        <v>88</v>
      </c>
      <c r="H19" s="40" t="s">
        <v>13</v>
      </c>
      <c r="I19" s="52">
        <v>105</v>
      </c>
      <c r="J19" s="30">
        <f t="shared" si="0"/>
        <v>-1.5544041450777202</v>
      </c>
      <c r="K19" s="28">
        <v>110</v>
      </c>
      <c r="L19" s="40" t="s">
        <v>13</v>
      </c>
      <c r="M19" s="28">
        <v>120</v>
      </c>
      <c r="N19" s="30">
        <f t="shared" si="1"/>
        <v>-17.391304347826086</v>
      </c>
    </row>
    <row r="20" spans="1:16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120</v>
      </c>
      <c r="L20" s="40" t="s">
        <v>13</v>
      </c>
      <c r="M20" s="28">
        <v>125</v>
      </c>
      <c r="N20" s="30">
        <f t="shared" si="1"/>
        <v>4.0816326530612246</v>
      </c>
    </row>
    <row r="21" spans="1:16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64</v>
      </c>
      <c r="L21" s="40" t="s">
        <v>13</v>
      </c>
      <c r="M21" s="28">
        <v>65</v>
      </c>
      <c r="N21" s="30">
        <f t="shared" si="1"/>
        <v>3.1007751937984498</v>
      </c>
      <c r="P21" s="1" t="s">
        <v>52</v>
      </c>
    </row>
    <row r="22" spans="1:16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143</v>
      </c>
      <c r="H22" s="40" t="s">
        <v>13</v>
      </c>
      <c r="I22" s="52">
        <v>144</v>
      </c>
      <c r="J22" s="30">
        <f t="shared" si="0"/>
        <v>0</v>
      </c>
      <c r="K22" s="28">
        <v>88</v>
      </c>
      <c r="L22" s="40" t="s">
        <v>13</v>
      </c>
      <c r="M22" s="28">
        <v>90</v>
      </c>
      <c r="N22" s="30">
        <f t="shared" si="1"/>
        <v>61.235955056179783</v>
      </c>
    </row>
    <row r="23" spans="1:16" ht="17.25" customHeight="1">
      <c r="A23" s="39">
        <v>11</v>
      </c>
      <c r="B23" s="37" t="s">
        <v>36</v>
      </c>
      <c r="C23" s="35" t="s">
        <v>14</v>
      </c>
      <c r="D23" s="28">
        <v>125</v>
      </c>
      <c r="E23" s="40" t="s">
        <v>13</v>
      </c>
      <c r="F23" s="52">
        <v>128</v>
      </c>
      <c r="G23" s="28">
        <v>124</v>
      </c>
      <c r="H23" s="40" t="s">
        <v>13</v>
      </c>
      <c r="I23" s="52">
        <v>125</v>
      </c>
      <c r="J23" s="30">
        <f t="shared" si="0"/>
        <v>1.6064257028112447</v>
      </c>
      <c r="K23" s="28">
        <v>78</v>
      </c>
      <c r="L23" s="40" t="s">
        <v>13</v>
      </c>
      <c r="M23" s="28">
        <v>80</v>
      </c>
      <c r="N23" s="30">
        <f t="shared" si="1"/>
        <v>60.12658227848101</v>
      </c>
    </row>
    <row r="24" spans="1:16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720</v>
      </c>
      <c r="H24" s="40" t="s">
        <v>13</v>
      </c>
      <c r="I24" s="52">
        <v>760</v>
      </c>
      <c r="J24" s="30">
        <f>((D24+F24)/2-(G24+I24)/2)/((G24+I24)/2)*100</f>
        <v>0</v>
      </c>
      <c r="K24" s="28">
        <v>520</v>
      </c>
      <c r="L24" s="40" t="s">
        <v>13</v>
      </c>
      <c r="M24" s="28">
        <v>540</v>
      </c>
      <c r="N24" s="30">
        <f t="shared" si="1"/>
        <v>39.622641509433961</v>
      </c>
    </row>
    <row r="25" spans="1:16" ht="17.25" customHeight="1">
      <c r="A25" s="39">
        <v>13</v>
      </c>
      <c r="B25" s="37" t="s">
        <v>2</v>
      </c>
      <c r="C25" s="36" t="s">
        <v>12</v>
      </c>
      <c r="D25" s="28">
        <v>65</v>
      </c>
      <c r="E25" s="40" t="s">
        <v>13</v>
      </c>
      <c r="F25" s="52">
        <v>70</v>
      </c>
      <c r="G25" s="28">
        <v>55</v>
      </c>
      <c r="H25" s="40" t="s">
        <v>13</v>
      </c>
      <c r="I25" s="52">
        <v>56</v>
      </c>
      <c r="J25" s="30">
        <f>((D25+F25)/2-(G25+I25)/2)/((G25+I25)/2)*100</f>
        <v>21.621621621621621</v>
      </c>
      <c r="K25" s="28">
        <v>50</v>
      </c>
      <c r="L25" s="40" t="s">
        <v>13</v>
      </c>
      <c r="M25" s="28">
        <v>55</v>
      </c>
      <c r="N25" s="30">
        <f t="shared" si="1"/>
        <v>28.571428571428569</v>
      </c>
    </row>
    <row r="26" spans="1:16" ht="17.25" customHeight="1">
      <c r="A26" s="39">
        <v>14</v>
      </c>
      <c r="B26" s="37" t="s">
        <v>48</v>
      </c>
      <c r="C26" s="35" t="s">
        <v>14</v>
      </c>
      <c r="D26" s="28">
        <v>42</v>
      </c>
      <c r="E26" s="40" t="s">
        <v>13</v>
      </c>
      <c r="F26" s="52">
        <v>45</v>
      </c>
      <c r="G26" s="28">
        <v>45</v>
      </c>
      <c r="H26" s="40" t="s">
        <v>13</v>
      </c>
      <c r="I26" s="52">
        <v>46</v>
      </c>
      <c r="J26" s="30">
        <f t="shared" si="0"/>
        <v>-4.395604395604396</v>
      </c>
      <c r="K26" s="28">
        <v>40</v>
      </c>
      <c r="L26" s="40" t="s">
        <v>13</v>
      </c>
      <c r="M26" s="28">
        <v>45</v>
      </c>
      <c r="N26" s="30">
        <f t="shared" si="1"/>
        <v>2.3529411764705883</v>
      </c>
    </row>
    <row r="27" spans="1:16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45</v>
      </c>
      <c r="H27" s="40" t="s">
        <v>13</v>
      </c>
      <c r="I27" s="52">
        <v>50</v>
      </c>
      <c r="J27" s="30">
        <f t="shared" si="0"/>
        <v>0</v>
      </c>
      <c r="K27" s="28">
        <v>80</v>
      </c>
      <c r="L27" s="40" t="s">
        <v>13</v>
      </c>
      <c r="M27" s="28">
        <v>90</v>
      </c>
      <c r="N27" s="30">
        <f t="shared" si="1"/>
        <v>-44.117647058823529</v>
      </c>
    </row>
    <row r="28" spans="1:16" ht="17.25" customHeight="1">
      <c r="A28" s="39">
        <v>16</v>
      </c>
      <c r="B28" s="37" t="s">
        <v>49</v>
      </c>
      <c r="C28" s="35" t="s">
        <v>14</v>
      </c>
      <c r="D28" s="28">
        <v>160</v>
      </c>
      <c r="E28" s="40" t="s">
        <v>13</v>
      </c>
      <c r="F28" s="52">
        <v>165</v>
      </c>
      <c r="G28" s="28">
        <v>105</v>
      </c>
      <c r="H28" s="40" t="s">
        <v>13</v>
      </c>
      <c r="I28" s="52">
        <v>110</v>
      </c>
      <c r="J28" s="30">
        <f t="shared" si="0"/>
        <v>51.162790697674424</v>
      </c>
      <c r="K28" s="28">
        <v>80</v>
      </c>
      <c r="L28" s="40" t="s">
        <v>13</v>
      </c>
      <c r="M28" s="28">
        <v>90</v>
      </c>
      <c r="N28" s="30">
        <f t="shared" si="1"/>
        <v>91.17647058823529</v>
      </c>
    </row>
    <row r="29" spans="1:16" ht="17.25" customHeight="1">
      <c r="A29" s="39">
        <v>17</v>
      </c>
      <c r="B29" s="37" t="s">
        <v>50</v>
      </c>
      <c r="C29" s="35" t="s">
        <v>14</v>
      </c>
      <c r="D29" s="28">
        <v>70</v>
      </c>
      <c r="E29" s="40" t="s">
        <v>13</v>
      </c>
      <c r="F29" s="52">
        <v>80</v>
      </c>
      <c r="G29" s="28">
        <v>130</v>
      </c>
      <c r="H29" s="40" t="s">
        <v>13</v>
      </c>
      <c r="I29" s="52">
        <v>135</v>
      </c>
      <c r="J29" s="30">
        <f t="shared" si="0"/>
        <v>-43.39622641509434</v>
      </c>
      <c r="K29" s="28">
        <v>100</v>
      </c>
      <c r="L29" s="40" t="s">
        <v>13</v>
      </c>
      <c r="M29" s="28">
        <v>150</v>
      </c>
      <c r="N29" s="30">
        <f t="shared" si="1"/>
        <v>-40</v>
      </c>
    </row>
    <row r="30" spans="1:16" ht="17.25" customHeight="1">
      <c r="A30" s="39">
        <v>18</v>
      </c>
      <c r="B30" s="37" t="s">
        <v>5</v>
      </c>
      <c r="C30" s="35" t="s">
        <v>14</v>
      </c>
      <c r="D30" s="28">
        <v>25</v>
      </c>
      <c r="E30" s="40" t="s">
        <v>13</v>
      </c>
      <c r="F30" s="52">
        <v>26</v>
      </c>
      <c r="G30" s="28">
        <v>20</v>
      </c>
      <c r="H30" s="40" t="s">
        <v>13</v>
      </c>
      <c r="I30" s="52">
        <v>22</v>
      </c>
      <c r="J30" s="30">
        <f t="shared" si="0"/>
        <v>21.428571428571427</v>
      </c>
      <c r="K30" s="28">
        <v>34</v>
      </c>
      <c r="L30" s="40" t="s">
        <v>13</v>
      </c>
      <c r="M30" s="28">
        <v>35</v>
      </c>
      <c r="N30" s="30">
        <f t="shared" si="1"/>
        <v>-26.086956521739129</v>
      </c>
    </row>
    <row r="31" spans="1:16" ht="17.25" customHeight="1">
      <c r="A31" s="39">
        <v>19</v>
      </c>
      <c r="B31" s="37" t="s">
        <v>6</v>
      </c>
      <c r="C31" s="35" t="s">
        <v>14</v>
      </c>
      <c r="D31" s="28">
        <v>35</v>
      </c>
      <c r="E31" s="40" t="s">
        <v>13</v>
      </c>
      <c r="F31" s="52">
        <v>40</v>
      </c>
      <c r="G31" s="28">
        <v>40</v>
      </c>
      <c r="H31" s="40" t="s">
        <v>13</v>
      </c>
      <c r="I31" s="52">
        <v>45</v>
      </c>
      <c r="J31" s="30">
        <f t="shared" si="0"/>
        <v>-11.76470588235294</v>
      </c>
      <c r="K31" s="28">
        <v>25</v>
      </c>
      <c r="L31" s="40" t="s">
        <v>13</v>
      </c>
      <c r="M31" s="28">
        <v>30</v>
      </c>
      <c r="N31" s="30">
        <f t="shared" si="1"/>
        <v>36.363636363636367</v>
      </c>
    </row>
    <row r="32" spans="1:16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20</v>
      </c>
      <c r="H32" s="40" t="s">
        <v>13</v>
      </c>
      <c r="I32" s="52">
        <v>25</v>
      </c>
      <c r="J32" s="30">
        <f t="shared" si="0"/>
        <v>-22.222222222222221</v>
      </c>
      <c r="K32" s="28">
        <v>20</v>
      </c>
      <c r="L32" s="40" t="s">
        <v>13</v>
      </c>
      <c r="M32" s="28">
        <v>25</v>
      </c>
      <c r="N32" s="30">
        <f t="shared" si="1"/>
        <v>-22.222222222222221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20</v>
      </c>
      <c r="L33" s="40" t="s">
        <v>13</v>
      </c>
      <c r="M33" s="28">
        <v>25</v>
      </c>
      <c r="N33" s="30">
        <f t="shared" si="1"/>
        <v>44.444444444444443</v>
      </c>
      <c r="P33" s="1" t="s">
        <v>52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38</v>
      </c>
      <c r="E34" s="40" t="s">
        <v>13</v>
      </c>
      <c r="F34" s="52">
        <v>40</v>
      </c>
      <c r="G34" s="28">
        <v>45</v>
      </c>
      <c r="H34" s="40" t="s">
        <v>13</v>
      </c>
      <c r="I34" s="52">
        <v>50</v>
      </c>
      <c r="J34" s="30">
        <f t="shared" si="0"/>
        <v>-17.894736842105264</v>
      </c>
      <c r="K34" s="28">
        <v>30</v>
      </c>
      <c r="L34" s="40" t="s">
        <v>13</v>
      </c>
      <c r="M34" s="28">
        <v>35</v>
      </c>
      <c r="N34" s="30">
        <f t="shared" si="1"/>
        <v>20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70</v>
      </c>
      <c r="G35" s="28">
        <v>135</v>
      </c>
      <c r="H35" s="40" t="s">
        <v>13</v>
      </c>
      <c r="I35" s="52">
        <v>140</v>
      </c>
      <c r="J35" s="30">
        <f t="shared" si="0"/>
        <v>-52.72727272727272</v>
      </c>
      <c r="K35" s="28">
        <v>80</v>
      </c>
      <c r="L35" s="40" t="s">
        <v>13</v>
      </c>
      <c r="M35" s="28">
        <v>100</v>
      </c>
      <c r="N35" s="30">
        <f t="shared" si="1"/>
        <v>-27.777777777777779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180</v>
      </c>
      <c r="L36" s="40" t="s">
        <v>13</v>
      </c>
      <c r="M36" s="28">
        <v>250</v>
      </c>
      <c r="N36" s="30">
        <f t="shared" si="1"/>
        <v>27.906976744186046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200</v>
      </c>
      <c r="L37" s="40" t="s">
        <v>13</v>
      </c>
      <c r="M37" s="28">
        <v>250</v>
      </c>
      <c r="N37" s="30">
        <f t="shared" si="1"/>
        <v>26.666666666666668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1200</v>
      </c>
      <c r="G38" s="28">
        <v>900</v>
      </c>
      <c r="H38" s="40" t="s">
        <v>13</v>
      </c>
      <c r="I38" s="52">
        <v>1200</v>
      </c>
      <c r="J38" s="30">
        <f t="shared" si="0"/>
        <v>0</v>
      </c>
      <c r="K38" s="28">
        <v>500</v>
      </c>
      <c r="L38" s="40" t="s">
        <v>13</v>
      </c>
      <c r="M38" s="28">
        <v>800</v>
      </c>
      <c r="N38" s="30">
        <f t="shared" si="1"/>
        <v>61.53846153846154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100</v>
      </c>
      <c r="L39" s="40" t="s">
        <v>13</v>
      </c>
      <c r="M39" s="28">
        <v>110</v>
      </c>
      <c r="N39" s="30">
        <f t="shared" si="1"/>
        <v>26.190476190476193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550</v>
      </c>
      <c r="L40" s="40" t="s">
        <v>13</v>
      </c>
      <c r="M40" s="28">
        <v>560</v>
      </c>
      <c r="N40" s="30">
        <f t="shared" si="1"/>
        <v>1.8018018018018018</v>
      </c>
    </row>
    <row r="41" spans="1:17" ht="17.25" customHeight="1">
      <c r="A41" s="39">
        <v>29</v>
      </c>
      <c r="B41" s="37" t="s">
        <v>70</v>
      </c>
      <c r="C41" s="35" t="s">
        <v>14</v>
      </c>
      <c r="D41" s="28">
        <v>450</v>
      </c>
      <c r="E41" s="40" t="s">
        <v>13</v>
      </c>
      <c r="F41" s="52">
        <v>460</v>
      </c>
      <c r="G41" s="28">
        <v>480</v>
      </c>
      <c r="H41" s="40" t="s">
        <v>13</v>
      </c>
      <c r="I41" s="52">
        <v>500</v>
      </c>
      <c r="J41" s="30">
        <f t="shared" si="0"/>
        <v>-7.1428571428571423</v>
      </c>
      <c r="K41" s="28">
        <v>400</v>
      </c>
      <c r="L41" s="40" t="s">
        <v>13</v>
      </c>
      <c r="M41" s="28">
        <v>420</v>
      </c>
      <c r="N41" s="30">
        <f t="shared" si="1"/>
        <v>10.975609756097562</v>
      </c>
    </row>
    <row r="42" spans="1:17" ht="17.25" customHeight="1">
      <c r="A42" s="39">
        <v>30</v>
      </c>
      <c r="B42" s="37" t="s">
        <v>69</v>
      </c>
      <c r="C42" s="35" t="s">
        <v>14</v>
      </c>
      <c r="D42" s="28">
        <v>245</v>
      </c>
      <c r="E42" s="40" t="s">
        <v>13</v>
      </c>
      <c r="F42" s="52">
        <v>250</v>
      </c>
      <c r="G42" s="28">
        <v>290</v>
      </c>
      <c r="H42" s="40" t="s">
        <v>13</v>
      </c>
      <c r="I42" s="52">
        <v>300</v>
      </c>
      <c r="J42" s="30">
        <f t="shared" si="0"/>
        <v>-16.101694915254235</v>
      </c>
      <c r="K42" s="28">
        <v>180</v>
      </c>
      <c r="L42" s="40" t="s">
        <v>13</v>
      </c>
      <c r="M42" s="28">
        <v>190</v>
      </c>
      <c r="N42" s="30">
        <f t="shared" si="1"/>
        <v>33.783783783783782</v>
      </c>
      <c r="Q42" s="1" t="s">
        <v>52</v>
      </c>
    </row>
    <row r="43" spans="1:17" ht="17.25" customHeight="1">
      <c r="A43" s="39">
        <v>31</v>
      </c>
      <c r="B43" s="37" t="s">
        <v>72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155</v>
      </c>
      <c r="H43" s="40" t="s">
        <v>13</v>
      </c>
      <c r="I43" s="52">
        <v>160</v>
      </c>
      <c r="J43" s="30">
        <f t="shared" si="0"/>
        <v>-6.3492063492063489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71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54</v>
      </c>
      <c r="H44" s="40" t="s">
        <v>13</v>
      </c>
      <c r="I44" s="52">
        <v>55</v>
      </c>
      <c r="J44" s="30">
        <f t="shared" si="0"/>
        <v>-3.669724770642202</v>
      </c>
      <c r="K44" s="28">
        <v>36</v>
      </c>
      <c r="L44" s="40" t="s">
        <v>13</v>
      </c>
      <c r="M44" s="28">
        <v>40</v>
      </c>
      <c r="N44" s="30">
        <f t="shared" si="1"/>
        <v>38.15789473684211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30</v>
      </c>
      <c r="E45" s="40" t="s">
        <v>13</v>
      </c>
      <c r="F45" s="52">
        <v>32</v>
      </c>
      <c r="G45" s="28">
        <v>36</v>
      </c>
      <c r="H45" s="40" t="s">
        <v>13</v>
      </c>
      <c r="I45" s="52">
        <v>38</v>
      </c>
      <c r="J45" s="30">
        <f t="shared" si="0"/>
        <v>-16.216216216216218</v>
      </c>
      <c r="K45" s="28">
        <v>28</v>
      </c>
      <c r="L45" s="40" t="s">
        <v>13</v>
      </c>
      <c r="M45" s="28">
        <v>30</v>
      </c>
      <c r="N45" s="30">
        <f t="shared" si="1"/>
        <v>6.8965517241379306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80</v>
      </c>
      <c r="H46" s="40" t="s">
        <v>13</v>
      </c>
      <c r="I46" s="52">
        <v>82</v>
      </c>
      <c r="J46" s="30">
        <f t="shared" si="0"/>
        <v>-2.4691358024691357</v>
      </c>
      <c r="K46" s="28">
        <v>62</v>
      </c>
      <c r="L46" s="40" t="s">
        <v>13</v>
      </c>
      <c r="M46" s="28">
        <v>63</v>
      </c>
      <c r="N46" s="30">
        <f t="shared" si="1"/>
        <v>26.400000000000002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615</v>
      </c>
      <c r="E48" s="40" t="s">
        <v>13</v>
      </c>
      <c r="F48" s="52">
        <v>640</v>
      </c>
      <c r="G48" s="28">
        <v>600</v>
      </c>
      <c r="H48" s="40" t="s">
        <v>13</v>
      </c>
      <c r="I48" s="52">
        <v>640</v>
      </c>
      <c r="J48" s="30">
        <f t="shared" si="0"/>
        <v>1.2096774193548387</v>
      </c>
      <c r="K48" s="28">
        <v>580</v>
      </c>
      <c r="L48" s="40" t="s">
        <v>13</v>
      </c>
      <c r="M48" s="28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7"/>
      <c r="B59" s="128"/>
      <c r="C59" s="64" t="s">
        <v>56</v>
      </c>
      <c r="D59" s="65"/>
      <c r="E59" s="65"/>
      <c r="F59" s="66"/>
      <c r="G59" s="124"/>
      <c r="H59" s="125"/>
      <c r="I59" s="125"/>
      <c r="J59" s="126"/>
      <c r="K59" s="129"/>
      <c r="L59" s="130"/>
      <c r="M59" s="130"/>
      <c r="N59" s="131"/>
    </row>
    <row r="60" spans="1:17" ht="15.95" customHeight="1">
      <c r="A60" s="127"/>
      <c r="B60" s="132"/>
      <c r="C60" s="67"/>
      <c r="D60" s="68"/>
      <c r="E60" s="68"/>
      <c r="F60" s="69"/>
      <c r="G60" s="124" t="s">
        <v>86</v>
      </c>
      <c r="H60" s="125"/>
      <c r="I60" s="125"/>
      <c r="J60" s="126"/>
      <c r="K60" s="64" t="s">
        <v>58</v>
      </c>
      <c r="L60" s="65"/>
      <c r="M60" s="65"/>
      <c r="N60" s="66"/>
    </row>
    <row r="61" spans="1:17" ht="15.95" customHeight="1">
      <c r="A61" s="127"/>
      <c r="B61" s="132"/>
      <c r="C61" s="67"/>
      <c r="D61" s="68"/>
      <c r="E61" s="68"/>
      <c r="F61" s="69"/>
      <c r="G61" s="124" t="s">
        <v>36</v>
      </c>
      <c r="H61" s="125"/>
      <c r="I61" s="125"/>
      <c r="J61" s="126"/>
      <c r="K61" s="67"/>
      <c r="L61" s="68"/>
      <c r="M61" s="68"/>
      <c r="N61" s="69"/>
    </row>
    <row r="62" spans="1:17" ht="15.95" customHeight="1">
      <c r="A62" s="127" t="s">
        <v>50</v>
      </c>
      <c r="B62" s="132"/>
      <c r="C62" s="64" t="s">
        <v>57</v>
      </c>
      <c r="D62" s="65"/>
      <c r="E62" s="65"/>
      <c r="F62" s="66"/>
      <c r="G62" s="74" t="s">
        <v>5</v>
      </c>
      <c r="H62" s="75"/>
      <c r="I62" s="75"/>
      <c r="J62" s="76"/>
      <c r="K62" s="64" t="s">
        <v>61</v>
      </c>
      <c r="L62" s="65"/>
      <c r="M62" s="65"/>
      <c r="N62" s="66"/>
      <c r="P62" s="1" t="s">
        <v>52</v>
      </c>
    </row>
    <row r="63" spans="1:17" ht="15.95" customHeight="1">
      <c r="A63" s="127" t="s">
        <v>4</v>
      </c>
      <c r="B63" s="132"/>
      <c r="C63" s="67"/>
      <c r="D63" s="68"/>
      <c r="E63" s="68"/>
      <c r="F63" s="69"/>
      <c r="G63" s="74" t="s">
        <v>78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73" t="s">
        <v>48</v>
      </c>
      <c r="B64" s="73"/>
      <c r="C64" s="67"/>
      <c r="D64" s="68"/>
      <c r="E64" s="68"/>
      <c r="F64" s="69"/>
      <c r="G64" s="74" t="s">
        <v>80</v>
      </c>
      <c r="H64" s="75"/>
      <c r="I64" s="75"/>
      <c r="J64" s="76"/>
      <c r="K64" s="67"/>
      <c r="L64" s="68"/>
      <c r="M64" s="68"/>
      <c r="N64" s="69"/>
    </row>
    <row r="65" spans="1:16" ht="15.95" customHeight="1">
      <c r="B65" s="58" t="s">
        <v>79</v>
      </c>
      <c r="C65" s="70"/>
      <c r="D65" s="71"/>
      <c r="E65" s="71"/>
      <c r="F65" s="72"/>
      <c r="G65" s="58" t="s">
        <v>2</v>
      </c>
      <c r="K65" s="67"/>
      <c r="L65" s="68"/>
      <c r="M65" s="68"/>
      <c r="N65" s="69"/>
      <c r="P65" s="1" t="s">
        <v>52</v>
      </c>
    </row>
    <row r="66" spans="1:16" ht="15.95" customHeight="1">
      <c r="A66" s="73" t="s">
        <v>76</v>
      </c>
      <c r="B66" s="73"/>
      <c r="C66" s="64" t="s">
        <v>57</v>
      </c>
      <c r="D66" s="65"/>
      <c r="E66" s="65"/>
      <c r="F66" s="66"/>
      <c r="G66" s="81"/>
      <c r="H66" s="82"/>
      <c r="I66" s="82"/>
      <c r="J66" s="83"/>
      <c r="K66" s="70"/>
      <c r="L66" s="71"/>
      <c r="M66" s="71"/>
      <c r="N66" s="72"/>
    </row>
    <row r="67" spans="1:16">
      <c r="B67" s="58" t="s">
        <v>75</v>
      </c>
      <c r="C67" s="67"/>
      <c r="D67" s="68"/>
      <c r="E67" s="68"/>
      <c r="F67" s="69"/>
      <c r="G67" s="74" t="s">
        <v>59</v>
      </c>
      <c r="H67" s="75"/>
      <c r="I67" s="75"/>
      <c r="J67" s="76"/>
      <c r="K67" s="64" t="s">
        <v>52</v>
      </c>
      <c r="L67" s="65"/>
      <c r="M67" s="65"/>
      <c r="N67" s="66"/>
      <c r="P67" s="1" t="s">
        <v>52</v>
      </c>
    </row>
    <row r="68" spans="1:16">
      <c r="A68" s="77" t="s">
        <v>74</v>
      </c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77</v>
      </c>
      <c r="K74" s="79"/>
      <c r="L74" s="79"/>
      <c r="M74" s="79"/>
      <c r="N74" s="80"/>
      <c r="O74" s="54"/>
    </row>
    <row r="75" spans="1:16">
      <c r="I75" s="54"/>
      <c r="J75" s="61" t="s">
        <v>68</v>
      </c>
      <c r="K75" s="62"/>
      <c r="L75" s="62"/>
      <c r="M75" s="62"/>
      <c r="N75" s="63"/>
      <c r="O75" s="54"/>
    </row>
    <row r="76" spans="1:16">
      <c r="I76" s="54"/>
      <c r="J76" s="61" t="s">
        <v>67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6"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2021-12-06T22:40:54Z</cp:lastPrinted>
  <dcterms:created xsi:type="dcterms:W3CDTF">2020-07-12T06:32:53Z</dcterms:created>
  <dcterms:modified xsi:type="dcterms:W3CDTF">2021-12-13T06:49:44Z</dcterms:modified>
</cp:coreProperties>
</file>