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21" sheetId="4" r:id="rId1"/>
  </sheets>
  <definedNames>
    <definedName name="_xlnm.Print_Titles" localSheetId="0">'2021'!$A:$C,'2021'!$3:$5</definedName>
  </definedNames>
  <calcPr calcId="144525"/>
</workbook>
</file>

<file path=xl/calcChain.xml><?xml version="1.0" encoding="utf-8"?>
<calcChain xmlns="http://schemas.openxmlformats.org/spreadsheetml/2006/main">
  <c r="AC37" i="4" l="1"/>
  <c r="P37" i="4"/>
  <c r="AC28" i="4" l="1"/>
  <c r="P13" i="4"/>
  <c r="P9" i="4"/>
  <c r="AC40" i="4"/>
  <c r="AC41" i="4"/>
  <c r="AC42" i="4"/>
  <c r="AC43" i="4"/>
  <c r="AC44" i="4"/>
  <c r="AC45" i="4"/>
  <c r="AC46" i="4"/>
  <c r="AC47" i="4"/>
  <c r="AC48" i="4"/>
  <c r="AC29" i="4"/>
  <c r="AC30" i="4"/>
  <c r="AC31" i="4"/>
  <c r="AC32" i="4"/>
  <c r="AC33" i="4"/>
  <c r="AC34" i="4"/>
  <c r="AC35" i="4"/>
  <c r="AC36" i="4"/>
  <c r="AC38" i="4"/>
  <c r="AC39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6" i="4"/>
  <c r="AC7" i="4"/>
  <c r="AC8" i="4"/>
  <c r="AC9" i="4"/>
  <c r="AC10" i="4"/>
  <c r="AC11" i="4"/>
  <c r="AC12" i="4"/>
  <c r="P6" i="4"/>
  <c r="P7" i="4"/>
  <c r="P8" i="4"/>
  <c r="P10" i="4"/>
  <c r="P11" i="4"/>
  <c r="P12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8" i="4"/>
  <c r="P39" i="4"/>
  <c r="P40" i="4"/>
  <c r="P41" i="4"/>
  <c r="P42" i="4"/>
  <c r="P43" i="4"/>
  <c r="P44" i="4"/>
  <c r="P45" i="4"/>
  <c r="P46" i="4"/>
  <c r="P47" i="4"/>
  <c r="P48" i="4"/>
</calcChain>
</file>

<file path=xl/sharedStrings.xml><?xml version="1.0" encoding="utf-8"?>
<sst xmlns="http://schemas.openxmlformats.org/spreadsheetml/2006/main" count="121" uniqueCount="63">
  <si>
    <t>µwgK bs</t>
  </si>
  <si>
    <t>,,</t>
  </si>
  <si>
    <t>KjvB t</t>
  </si>
  <si>
    <t>gvk</t>
  </si>
  <si>
    <t>gmyi</t>
  </si>
  <si>
    <t>gyM</t>
  </si>
  <si>
    <t>c‡Y¨i bvg</t>
  </si>
  <si>
    <t>‡Lmvix</t>
  </si>
  <si>
    <t>Wvjt</t>
  </si>
  <si>
    <t>gvk †MvUv</t>
  </si>
  <si>
    <t>fvsMv</t>
  </si>
  <si>
    <t>gmyi-‡`kx-‡MvUv</t>
  </si>
  <si>
    <t>gUi-‡`kx</t>
  </si>
  <si>
    <t>,,   Avg`vbxK…Z</t>
  </si>
  <si>
    <t>‰ZjexR t</t>
  </si>
  <si>
    <t>mwilv</t>
  </si>
  <si>
    <t>wZwl</t>
  </si>
  <si>
    <t>wZj</t>
  </si>
  <si>
    <t>ev`vg</t>
  </si>
  <si>
    <t>ˆZj t</t>
  </si>
  <si>
    <t>mqvweb</t>
  </si>
  <si>
    <t>cvg</t>
  </si>
  <si>
    <t>mwâ wN(WvjWv)</t>
  </si>
  <si>
    <t>evUvi A‡qj</t>
  </si>
  <si>
    <t>bvwi‡Kj</t>
  </si>
  <si>
    <t>ˆLj t</t>
  </si>
  <si>
    <t>Ab¨vb¨</t>
  </si>
  <si>
    <t>gmjv t</t>
  </si>
  <si>
    <t>imyb-‡`kx</t>
  </si>
  <si>
    <t>ïKbv gwiP</t>
  </si>
  <si>
    <t>KvuPv gwiP</t>
  </si>
  <si>
    <t>Av`v-‡`kx</t>
  </si>
  <si>
    <t>wcuqvR-‡`kx</t>
  </si>
  <si>
    <t>‡Qvjv</t>
  </si>
  <si>
    <t>gUi-we‡`kx</t>
  </si>
  <si>
    <t>gyM-‡`kx</t>
  </si>
  <si>
    <t>‡Qvjv-‡MvUv</t>
  </si>
  <si>
    <t>‡Qvjv-fvsMv</t>
  </si>
  <si>
    <t>njy` †Mvj</t>
  </si>
  <si>
    <t>,,     j¤¦v</t>
  </si>
  <si>
    <t>awbqv cyivZb</t>
  </si>
  <si>
    <t>,,      bZyb</t>
  </si>
  <si>
    <t>,,  Avg`vbxK…Z</t>
  </si>
  <si>
    <t xml:space="preserve">    ,,      fvsMv</t>
  </si>
  <si>
    <t xml:space="preserve">    ,,     we‡`kx  </t>
  </si>
  <si>
    <t>cvBKvix evRvi `i(KzB›Uvj/UvKvq)</t>
  </si>
  <si>
    <t>LyPiv evRvi `i(‡KwR/UvKvq)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</si>
  <si>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</si>
  <si>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</si>
  <si>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</si>
  <si>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</si>
  <si>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</si>
  <si>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</si>
  <si>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</si>
  <si>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</si>
  <si>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</si>
  <si>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</si>
  <si>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</si>
  <si>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</si>
  <si>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</si>
  <si>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</si>
  <si>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mvj-2021</t>
  </si>
  <si>
    <t>কৃষি বিপণন অধিদপ্তর, খামারবাড়ি, ফার্মগেট, ঢাকা-১২১৫, 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</si>
</sst>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1"/>
      <name val="SutonnyMJ"/>
    </font>
    <font>
      <sz val="14"/>
      <name val="Nikosh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3" borderId="6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65" fontId="5" fillId="4" borderId="6" xfId="1" quotePrefix="1" applyNumberFormat="1" applyFont="1" applyFill="1" applyBorder="1" applyAlignment="1">
      <alignment horizontal="center" vertical="center"/>
    </xf>
    <xf numFmtId="166" fontId="9" fillId="0" borderId="0" xfId="1" quotePrefix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3" fillId="6" borderId="6" xfId="0" quotePrefix="1" applyNumberFormat="1" applyFont="1" applyFill="1" applyBorder="1" applyAlignment="1">
      <alignment horizontal="center" vertical="center"/>
    </xf>
    <xf numFmtId="1" fontId="3" fillId="6" borderId="6" xfId="0" applyNumberFormat="1" applyFont="1" applyFill="1" applyBorder="1" applyAlignment="1">
      <alignment horizontal="center" vertical="center"/>
    </xf>
    <xf numFmtId="2" fontId="14" fillId="6" borderId="6" xfId="0" quotePrefix="1" applyNumberFormat="1" applyFont="1" applyFill="1" applyBorder="1" applyAlignment="1">
      <alignment vertical="center"/>
    </xf>
    <xf numFmtId="2" fontId="14" fillId="6" borderId="6" xfId="0" applyNumberFormat="1" applyFont="1" applyFill="1" applyBorder="1" applyAlignment="1">
      <alignment vertical="center"/>
    </xf>
    <xf numFmtId="0" fontId="3" fillId="5" borderId="6" xfId="1" applyNumberFormat="1" applyFont="1" applyFill="1" applyBorder="1" applyAlignment="1">
      <alignment horizontal="center" vertical="center" wrapText="1"/>
    </xf>
    <xf numFmtId="43" fontId="7" fillId="5" borderId="6" xfId="1" quotePrefix="1" applyNumberFormat="1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  <xf numFmtId="165" fontId="5" fillId="6" borderId="0" xfId="1" quotePrefix="1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righ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tabSelected="1" zoomScaleNormal="9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14" sqref="E14"/>
    </sheetView>
  </sheetViews>
  <sheetFormatPr defaultRowHeight="21.95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16" width="8.140625" style="12" customWidth="1"/>
    <col min="17" max="28" width="8.140625" style="14" customWidth="1"/>
    <col min="29" max="29" width="8.140625" style="12" customWidth="1"/>
    <col min="30" max="49" width="8.140625" style="14" customWidth="1"/>
    <col min="50" max="16384" width="9.140625" style="14"/>
  </cols>
  <sheetData>
    <row r="1" spans="1:30" ht="21.95" customHeight="1" x14ac:dyDescent="0.2">
      <c r="A1" s="48" t="s">
        <v>62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30" s="20" customFormat="1" ht="21.95" customHeight="1" x14ac:dyDescent="0.2">
      <c r="A2" s="24"/>
      <c r="B2" s="24"/>
      <c r="C2" s="24"/>
      <c r="D2" s="50" t="s">
        <v>47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 t="s">
        <v>47</v>
      </c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19"/>
    </row>
    <row r="3" spans="1:30" s="22" customFormat="1" ht="21.95" customHeight="1" x14ac:dyDescent="0.2">
      <c r="A3" s="25"/>
      <c r="B3" s="25"/>
      <c r="C3" s="25"/>
      <c r="D3" s="52" t="s">
        <v>45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 t="s">
        <v>46</v>
      </c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27"/>
      <c r="AD3" s="21"/>
    </row>
    <row r="4" spans="1:30" s="1" customFormat="1" ht="21.95" customHeight="1" x14ac:dyDescent="0.2">
      <c r="A4" s="51" t="s">
        <v>0</v>
      </c>
      <c r="B4" s="51" t="s">
        <v>6</v>
      </c>
      <c r="C4" s="51"/>
      <c r="D4" s="53" t="s">
        <v>61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4" t="s">
        <v>61</v>
      </c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13"/>
    </row>
    <row r="5" spans="1:30" s="1" customFormat="1" ht="21.95" customHeight="1" x14ac:dyDescent="0.2">
      <c r="A5" s="51"/>
      <c r="B5" s="51"/>
      <c r="C5" s="51"/>
      <c r="D5" s="28" t="s">
        <v>48</v>
      </c>
      <c r="E5" s="28" t="s">
        <v>49</v>
      </c>
      <c r="F5" s="28" t="s">
        <v>50</v>
      </c>
      <c r="G5" s="28" t="s">
        <v>51</v>
      </c>
      <c r="H5" s="28" t="s">
        <v>52</v>
      </c>
      <c r="I5" s="28" t="s">
        <v>53</v>
      </c>
      <c r="J5" s="28" t="s">
        <v>54</v>
      </c>
      <c r="K5" s="28" t="s">
        <v>55</v>
      </c>
      <c r="L5" s="28" t="s">
        <v>56</v>
      </c>
      <c r="M5" s="28" t="s">
        <v>57</v>
      </c>
      <c r="N5" s="28" t="s">
        <v>58</v>
      </c>
      <c r="O5" s="29" t="s">
        <v>59</v>
      </c>
      <c r="P5" s="32" t="s">
        <v>60</v>
      </c>
      <c r="Q5" s="30" t="s">
        <v>48</v>
      </c>
      <c r="R5" s="30" t="s">
        <v>49</v>
      </c>
      <c r="S5" s="30" t="s">
        <v>50</v>
      </c>
      <c r="T5" s="30" t="s">
        <v>51</v>
      </c>
      <c r="U5" s="30" t="s">
        <v>52</v>
      </c>
      <c r="V5" s="30" t="s">
        <v>53</v>
      </c>
      <c r="W5" s="30" t="s">
        <v>54</v>
      </c>
      <c r="X5" s="30" t="s">
        <v>55</v>
      </c>
      <c r="Y5" s="30" t="s">
        <v>56</v>
      </c>
      <c r="Z5" s="30" t="s">
        <v>57</v>
      </c>
      <c r="AA5" s="30" t="s">
        <v>58</v>
      </c>
      <c r="AB5" s="31" t="s">
        <v>59</v>
      </c>
      <c r="AC5" s="41" t="s">
        <v>60</v>
      </c>
      <c r="AD5" s="23"/>
    </row>
    <row r="6" spans="1:30" ht="21.95" customHeight="1" x14ac:dyDescent="0.2">
      <c r="A6" s="6">
        <v>1</v>
      </c>
      <c r="B6" s="7" t="s">
        <v>2</v>
      </c>
      <c r="C6" s="9" t="s">
        <v>3</v>
      </c>
      <c r="D6" s="37">
        <v>8608.673913043478</v>
      </c>
      <c r="E6" s="37">
        <v>8624.9782608695659</v>
      </c>
      <c r="F6" s="37">
        <v>8618.891304347826</v>
      </c>
      <c r="G6" s="37">
        <v>8584.068181818182</v>
      </c>
      <c r="H6" s="38">
        <v>8585.7727272727279</v>
      </c>
      <c r="I6" s="37">
        <v>8578.2727272727279</v>
      </c>
      <c r="J6" s="37">
        <v>8568.7272727272721</v>
      </c>
      <c r="K6" s="37">
        <v>8424.34375</v>
      </c>
      <c r="L6" s="37">
        <v>9815.5124999999989</v>
      </c>
      <c r="M6" s="37">
        <v>8290.75</v>
      </c>
      <c r="N6" s="37">
        <v>8275.75</v>
      </c>
      <c r="O6" s="38">
        <v>9437.5</v>
      </c>
      <c r="P6" s="33">
        <f t="shared" ref="P6:P34" si="0">AVERAGE(D6:O6)</f>
        <v>8701.1033864459805</v>
      </c>
      <c r="Q6" s="39">
        <v>95.337500000000006</v>
      </c>
      <c r="R6" s="39">
        <v>95.4375</v>
      </c>
      <c r="S6" s="39">
        <v>94.570000000000007</v>
      </c>
      <c r="T6" s="39">
        <v>94.263157894736835</v>
      </c>
      <c r="U6" s="39">
        <v>94.19736842105263</v>
      </c>
      <c r="V6" s="39">
        <v>93.852631578947381</v>
      </c>
      <c r="W6" s="39">
        <v>94.065789473684205</v>
      </c>
      <c r="X6" s="39">
        <v>98.977272727272734</v>
      </c>
      <c r="Y6" s="39">
        <v>98.38333333333334</v>
      </c>
      <c r="Z6" s="39">
        <v>92.054347826086953</v>
      </c>
      <c r="AA6" s="39">
        <v>92</v>
      </c>
      <c r="AB6" s="40">
        <v>100.30200000000001</v>
      </c>
      <c r="AC6" s="42">
        <f t="shared" ref="AC6:AC33" si="1">AVERAGE(Q6:AB6)</f>
        <v>95.286741771259486</v>
      </c>
      <c r="AD6" s="15"/>
    </row>
    <row r="7" spans="1:30" ht="21.95" customHeight="1" x14ac:dyDescent="0.2">
      <c r="A7" s="6">
        <v>2</v>
      </c>
      <c r="B7" s="3" t="s">
        <v>1</v>
      </c>
      <c r="C7" s="9" t="s">
        <v>4</v>
      </c>
      <c r="D7" s="37">
        <v>6131.25</v>
      </c>
      <c r="E7" s="37">
        <v>6143.75</v>
      </c>
      <c r="F7" s="37">
        <v>6268.75</v>
      </c>
      <c r="G7" s="37">
        <v>6025</v>
      </c>
      <c r="H7" s="38">
        <v>6025</v>
      </c>
      <c r="I7" s="37">
        <v>6025</v>
      </c>
      <c r="J7" s="37">
        <v>6025</v>
      </c>
      <c r="K7" s="37">
        <v>6000</v>
      </c>
      <c r="L7" s="37">
        <v>6330.5</v>
      </c>
      <c r="M7" s="37">
        <v>5972.25</v>
      </c>
      <c r="N7" s="37">
        <v>6028.875</v>
      </c>
      <c r="O7" s="38">
        <v>9716.6</v>
      </c>
      <c r="P7" s="33">
        <f>AVERAGE(D7:O7)</f>
        <v>6390.9979166666672</v>
      </c>
      <c r="Q7" s="39">
        <v>68.0625</v>
      </c>
      <c r="R7" s="39">
        <v>67.375</v>
      </c>
      <c r="S7" s="39">
        <v>68.72</v>
      </c>
      <c r="T7" s="39">
        <v>67</v>
      </c>
      <c r="U7" s="39">
        <v>67</v>
      </c>
      <c r="V7" s="39">
        <v>67</v>
      </c>
      <c r="W7" s="39">
        <v>67</v>
      </c>
      <c r="X7" s="39">
        <v>63.35</v>
      </c>
      <c r="Y7" s="39">
        <v>63.96</v>
      </c>
      <c r="Z7" s="39">
        <v>65.642857142857139</v>
      </c>
      <c r="AA7" s="39">
        <v>65.642857142857139</v>
      </c>
      <c r="AB7" s="40">
        <v>67.5</v>
      </c>
      <c r="AC7" s="42">
        <f t="shared" si="1"/>
        <v>66.521101190476188</v>
      </c>
      <c r="AD7" s="15"/>
    </row>
    <row r="8" spans="1:30" ht="21.95" customHeight="1" x14ac:dyDescent="0.2">
      <c r="A8" s="6">
        <v>3</v>
      </c>
      <c r="B8" s="3" t="s">
        <v>1</v>
      </c>
      <c r="C8" s="9" t="s">
        <v>5</v>
      </c>
      <c r="D8" s="37">
        <v>9186.1111111111113</v>
      </c>
      <c r="E8" s="37">
        <v>9171.5277777777774</v>
      </c>
      <c r="F8" s="37">
        <v>9180</v>
      </c>
      <c r="G8" s="37">
        <v>9170.8333333333339</v>
      </c>
      <c r="H8" s="38">
        <v>9155.5555555555547</v>
      </c>
      <c r="I8" s="37">
        <v>9143.8888888888887</v>
      </c>
      <c r="J8" s="37">
        <v>9155.5555555555547</v>
      </c>
      <c r="K8" s="37">
        <v>8618.125</v>
      </c>
      <c r="L8" s="37">
        <v>8552.7777777777774</v>
      </c>
      <c r="M8" s="37">
        <v>8655.7291666666661</v>
      </c>
      <c r="N8" s="37">
        <v>8666.1458333333339</v>
      </c>
      <c r="O8" s="38">
        <v>8733.9285714285706</v>
      </c>
      <c r="P8" s="33">
        <f>AVERAGE(D8:O8)</f>
        <v>8949.1815476190477</v>
      </c>
      <c r="Q8" s="39">
        <v>104.60714285714286</v>
      </c>
      <c r="R8" s="39">
        <v>104.60714285714286</v>
      </c>
      <c r="S8" s="39">
        <v>104.54285714285713</v>
      </c>
      <c r="T8" s="39">
        <v>104.71428571428571</v>
      </c>
      <c r="U8" s="39">
        <v>104.71428571428571</v>
      </c>
      <c r="V8" s="39">
        <v>104.71428571428571</v>
      </c>
      <c r="W8" s="39">
        <v>104.71428571428571</v>
      </c>
      <c r="X8" s="39">
        <v>91.0625</v>
      </c>
      <c r="Y8" s="39">
        <v>88.716666666666669</v>
      </c>
      <c r="Z8" s="39">
        <v>98.785714285714292</v>
      </c>
      <c r="AA8" s="39">
        <v>100.16666666666667</v>
      </c>
      <c r="AB8" s="40">
        <v>99.145454545454541</v>
      </c>
      <c r="AC8" s="42">
        <f t="shared" si="1"/>
        <v>100.874273989899</v>
      </c>
      <c r="AD8" s="15"/>
    </row>
    <row r="9" spans="1:30" ht="21.95" customHeight="1" x14ac:dyDescent="0.2">
      <c r="A9" s="6">
        <v>4</v>
      </c>
      <c r="B9" s="3" t="s">
        <v>1</v>
      </c>
      <c r="C9" s="9" t="s">
        <v>33</v>
      </c>
      <c r="D9" s="37">
        <v>6836.9212962962965</v>
      </c>
      <c r="E9" s="37">
        <v>6827.7777777777774</v>
      </c>
      <c r="F9" s="37">
        <v>6799.818181818182</v>
      </c>
      <c r="G9" s="37">
        <v>6850.4807692307695</v>
      </c>
      <c r="H9" s="38">
        <v>6834.6153846153848</v>
      </c>
      <c r="I9" s="37">
        <v>6824.2307692307695</v>
      </c>
      <c r="J9" s="37">
        <v>6832.2115384615381</v>
      </c>
      <c r="K9" s="37">
        <v>6668.867924528302</v>
      </c>
      <c r="L9" s="37">
        <v>7257.3842592592591</v>
      </c>
      <c r="M9" s="37">
        <v>6498.409090909091</v>
      </c>
      <c r="N9" s="37">
        <v>6745.681818181818</v>
      </c>
      <c r="O9" s="38">
        <v>6519.1081871345032</v>
      </c>
      <c r="P9" s="33">
        <f>AVERAGE(D9:O9)</f>
        <v>6791.2922497869758</v>
      </c>
      <c r="Q9" s="39">
        <v>73.932870370370367</v>
      </c>
      <c r="R9" s="39">
        <v>73.87268518518519</v>
      </c>
      <c r="S9" s="39">
        <v>73.63636363636364</v>
      </c>
      <c r="T9" s="39">
        <v>74.075471698113205</v>
      </c>
      <c r="U9" s="39">
        <v>73.905660377358487</v>
      </c>
      <c r="V9" s="39">
        <v>73.796226415094338</v>
      </c>
      <c r="W9" s="39">
        <v>73.877358490566039</v>
      </c>
      <c r="X9" s="39">
        <v>71.796296296296291</v>
      </c>
      <c r="Y9" s="39">
        <v>74.118827160493822</v>
      </c>
      <c r="Z9" s="39">
        <v>69.81481481481481</v>
      </c>
      <c r="AA9" s="39">
        <v>69.790909090909096</v>
      </c>
      <c r="AB9" s="40">
        <v>70.046264367816121</v>
      </c>
      <c r="AC9" s="42">
        <f t="shared" si="1"/>
        <v>72.721978991948447</v>
      </c>
      <c r="AD9" s="15"/>
    </row>
    <row r="10" spans="1:30" ht="21.95" customHeight="1" x14ac:dyDescent="0.2">
      <c r="A10" s="6">
        <v>5</v>
      </c>
      <c r="B10" s="3" t="s">
        <v>1</v>
      </c>
      <c r="C10" s="9" t="s">
        <v>12</v>
      </c>
      <c r="D10" s="37">
        <v>5376.7857142857147</v>
      </c>
      <c r="E10" s="37">
        <v>5182.03125</v>
      </c>
      <c r="F10" s="37">
        <v>5181.25</v>
      </c>
      <c r="G10" s="37">
        <v>5115.625</v>
      </c>
      <c r="H10" s="38">
        <v>5115.625</v>
      </c>
      <c r="I10" s="37">
        <v>4952.7777777777774</v>
      </c>
      <c r="J10" s="37">
        <v>5115.625</v>
      </c>
      <c r="K10" s="37">
        <v>5063.125</v>
      </c>
      <c r="L10" s="37">
        <v>5013.3999999999996</v>
      </c>
      <c r="M10" s="37">
        <v>5132.386363636364</v>
      </c>
      <c r="N10" s="37">
        <v>5143.75</v>
      </c>
      <c r="O10" s="38">
        <v>5224.6409090909092</v>
      </c>
      <c r="P10" s="33">
        <f>AVERAGE(D10:O10)</f>
        <v>5134.7518345658964</v>
      </c>
      <c r="Q10" s="39">
        <v>59.4</v>
      </c>
      <c r="R10" s="39">
        <v>57</v>
      </c>
      <c r="S10" s="39">
        <v>57</v>
      </c>
      <c r="T10" s="39">
        <v>57</v>
      </c>
      <c r="U10" s="39">
        <v>57</v>
      </c>
      <c r="V10" s="39">
        <v>54.714285714285715</v>
      </c>
      <c r="W10" s="39">
        <v>57</v>
      </c>
      <c r="X10" s="39">
        <v>55.03125</v>
      </c>
      <c r="Y10" s="39">
        <v>54.335416666666667</v>
      </c>
      <c r="Z10" s="39">
        <v>57.416666666666664</v>
      </c>
      <c r="AA10" s="39">
        <v>56.075000000000003</v>
      </c>
      <c r="AB10" s="40">
        <v>57.104999999999997</v>
      </c>
      <c r="AC10" s="42">
        <f t="shared" si="1"/>
        <v>56.589801587301594</v>
      </c>
      <c r="AD10" s="15"/>
    </row>
    <row r="11" spans="1:30" ht="21.95" customHeight="1" x14ac:dyDescent="0.2">
      <c r="A11" s="6">
        <v>6</v>
      </c>
      <c r="B11" s="3" t="s">
        <v>1</v>
      </c>
      <c r="C11" s="9" t="s">
        <v>34</v>
      </c>
      <c r="D11" s="37">
        <v>3549.8275862068967</v>
      </c>
      <c r="E11" s="37">
        <v>3529.3534482758619</v>
      </c>
      <c r="F11" s="37">
        <v>3559.1724137931033</v>
      </c>
      <c r="G11" s="37">
        <v>3497.8571428571427</v>
      </c>
      <c r="H11" s="38">
        <v>3515.1724137931033</v>
      </c>
      <c r="I11" s="37">
        <v>3531.8965517241381</v>
      </c>
      <c r="J11" s="37">
        <v>3522.0689655172414</v>
      </c>
      <c r="K11" s="37">
        <v>3533.625</v>
      </c>
      <c r="L11" s="37">
        <v>4396.8055555555566</v>
      </c>
      <c r="M11" s="37">
        <v>3595.375</v>
      </c>
      <c r="N11" s="37">
        <v>3595.375</v>
      </c>
      <c r="O11" s="38">
        <v>3594.1470588235293</v>
      </c>
      <c r="P11" s="33">
        <f t="shared" si="0"/>
        <v>3618.3896780455484</v>
      </c>
      <c r="Q11" s="39">
        <v>39.99074074074074</v>
      </c>
      <c r="R11" s="39">
        <v>39.946428571428569</v>
      </c>
      <c r="S11" s="39">
        <v>40.207142857142856</v>
      </c>
      <c r="T11" s="39">
        <v>39.703703703703702</v>
      </c>
      <c r="U11" s="39">
        <v>39.731481481481481</v>
      </c>
      <c r="V11" s="39">
        <v>39.837037037037035</v>
      </c>
      <c r="W11" s="39">
        <v>39.964285714285715</v>
      </c>
      <c r="X11" s="39">
        <v>40.120689655172413</v>
      </c>
      <c r="Y11" s="39">
        <v>40.862068965517231</v>
      </c>
      <c r="Z11" s="39">
        <v>39.216666666666669</v>
      </c>
      <c r="AA11" s="39">
        <v>39.37096774193548</v>
      </c>
      <c r="AB11" s="40">
        <v>40.278787878787874</v>
      </c>
      <c r="AC11" s="42">
        <f t="shared" si="1"/>
        <v>39.935833417824973</v>
      </c>
      <c r="AD11" s="15"/>
    </row>
    <row r="12" spans="1:30" ht="21.95" customHeight="1" x14ac:dyDescent="0.2">
      <c r="A12" s="6">
        <v>7</v>
      </c>
      <c r="B12" s="4" t="s">
        <v>1</v>
      </c>
      <c r="C12" s="5" t="s">
        <v>7</v>
      </c>
      <c r="D12" s="37">
        <v>5227.34375</v>
      </c>
      <c r="E12" s="37">
        <v>5253.90625</v>
      </c>
      <c r="F12" s="37">
        <v>5258.125</v>
      </c>
      <c r="G12" s="37">
        <v>5194.53125</v>
      </c>
      <c r="H12" s="38">
        <v>5194.53125</v>
      </c>
      <c r="I12" s="37">
        <v>5193.125</v>
      </c>
      <c r="J12" s="37">
        <v>5194.53125</v>
      </c>
      <c r="K12" s="37">
        <v>4709.375</v>
      </c>
      <c r="L12" s="37">
        <v>8005.30303030303</v>
      </c>
      <c r="M12" s="37">
        <v>4661.25</v>
      </c>
      <c r="N12" s="37">
        <v>4680</v>
      </c>
      <c r="O12" s="38">
        <v>4697.9800000000005</v>
      </c>
      <c r="P12" s="33">
        <f t="shared" si="0"/>
        <v>5272.5001483585866</v>
      </c>
      <c r="Q12" s="39">
        <v>56.041666666666664</v>
      </c>
      <c r="R12" s="39">
        <v>56.333333333333336</v>
      </c>
      <c r="S12" s="39">
        <v>56.4</v>
      </c>
      <c r="T12" s="39">
        <v>56</v>
      </c>
      <c r="U12" s="39">
        <v>53.571428571428569</v>
      </c>
      <c r="V12" s="39">
        <v>53.571428571428569</v>
      </c>
      <c r="W12" s="39">
        <v>53.571428571428569</v>
      </c>
      <c r="X12" s="39">
        <v>50.285714285714285</v>
      </c>
      <c r="Y12" s="39">
        <v>50.714285714285715</v>
      </c>
      <c r="Z12" s="39">
        <v>50.861111111111114</v>
      </c>
      <c r="AA12" s="39">
        <v>50.861111111111114</v>
      </c>
      <c r="AB12" s="40">
        <v>50.72</v>
      </c>
      <c r="AC12" s="42">
        <f t="shared" si="1"/>
        <v>53.244292328042327</v>
      </c>
      <c r="AD12" s="15"/>
    </row>
    <row r="13" spans="1:30" ht="21.95" customHeight="1" x14ac:dyDescent="0.2">
      <c r="A13" s="6">
        <v>8</v>
      </c>
      <c r="B13" s="8" t="s">
        <v>8</v>
      </c>
      <c r="C13" s="9" t="s">
        <v>9</v>
      </c>
      <c r="D13" s="37">
        <v>10667.64705882353</v>
      </c>
      <c r="E13" s="37">
        <v>10644.85294117647</v>
      </c>
      <c r="F13" s="37">
        <v>10754.444444444445</v>
      </c>
      <c r="G13" s="37">
        <v>11189.0625</v>
      </c>
      <c r="H13" s="38">
        <v>11110.15625</v>
      </c>
      <c r="I13" s="37">
        <v>11110.588235294117</v>
      </c>
      <c r="J13" s="37">
        <v>11102.941176470587</v>
      </c>
      <c r="K13" s="37">
        <v>11105.263157894737</v>
      </c>
      <c r="L13" s="37">
        <v>11049.607843137255</v>
      </c>
      <c r="M13" s="37">
        <v>11067.96875</v>
      </c>
      <c r="N13" s="37">
        <v>11056.617647058823</v>
      </c>
      <c r="O13" s="38">
        <v>11054.21052631579</v>
      </c>
      <c r="P13" s="33">
        <f t="shared" si="0"/>
        <v>10992.78004421798</v>
      </c>
      <c r="Q13" s="39">
        <v>116.15972222222223</v>
      </c>
      <c r="R13" s="39">
        <v>115.88194444444444</v>
      </c>
      <c r="S13" s="39">
        <v>116.98947368421054</v>
      </c>
      <c r="T13" s="39">
        <v>119.76470588235294</v>
      </c>
      <c r="U13" s="39">
        <v>119.20588235294117</v>
      </c>
      <c r="V13" s="39">
        <v>118.88888888888889</v>
      </c>
      <c r="W13" s="39">
        <v>118.26315789473684</v>
      </c>
      <c r="X13" s="39">
        <v>118.11842105263158</v>
      </c>
      <c r="Y13" s="39">
        <v>117.7685185185185</v>
      </c>
      <c r="Z13" s="39">
        <v>122.34375</v>
      </c>
      <c r="AA13" s="39">
        <v>120.80263157894737</v>
      </c>
      <c r="AB13" s="40">
        <v>118.87</v>
      </c>
      <c r="AC13" s="42">
        <f t="shared" si="1"/>
        <v>118.58809137665787</v>
      </c>
      <c r="AD13" s="15"/>
    </row>
    <row r="14" spans="1:30" ht="21.95" customHeight="1" x14ac:dyDescent="0.2">
      <c r="A14" s="6">
        <v>9</v>
      </c>
      <c r="B14" s="3" t="s">
        <v>1</v>
      </c>
      <c r="C14" s="9" t="s">
        <v>10</v>
      </c>
      <c r="D14" s="37">
        <v>11325.54347826087</v>
      </c>
      <c r="E14" s="37">
        <v>11315.760869565218</v>
      </c>
      <c r="F14" s="37">
        <v>11293.4375</v>
      </c>
      <c r="G14" s="37">
        <v>11070.3125</v>
      </c>
      <c r="H14" s="38">
        <v>11016.666666666666</v>
      </c>
      <c r="I14" s="37">
        <v>11005.416666666666</v>
      </c>
      <c r="J14" s="37">
        <v>10963.541666666666</v>
      </c>
      <c r="K14" s="37">
        <v>11200.446428571429</v>
      </c>
      <c r="L14" s="37">
        <v>10949.195402298852</v>
      </c>
      <c r="M14" s="37">
        <v>10677.232142857143</v>
      </c>
      <c r="N14" s="37">
        <v>10786.206896551725</v>
      </c>
      <c r="O14" s="38">
        <v>10751.034482758621</v>
      </c>
      <c r="P14" s="33">
        <f t="shared" si="0"/>
        <v>11029.566225071989</v>
      </c>
      <c r="Q14" s="39">
        <v>121.81</v>
      </c>
      <c r="R14" s="39">
        <v>121.85</v>
      </c>
      <c r="S14" s="39">
        <v>121.572</v>
      </c>
      <c r="T14" s="39">
        <v>119.14583333333333</v>
      </c>
      <c r="U14" s="39">
        <v>118.65625</v>
      </c>
      <c r="V14" s="39">
        <v>118.51666666666667</v>
      </c>
      <c r="W14" s="39">
        <v>118.07291666666667</v>
      </c>
      <c r="X14" s="39">
        <v>119.92708333333333</v>
      </c>
      <c r="Y14" s="39">
        <v>116.46597222222222</v>
      </c>
      <c r="Z14" s="39">
        <v>115.06034482758621</v>
      </c>
      <c r="AA14" s="39">
        <v>115.37068965517241</v>
      </c>
      <c r="AB14" s="40">
        <v>115.02758620689656</v>
      </c>
      <c r="AC14" s="42">
        <f t="shared" si="1"/>
        <v>118.45627857598977</v>
      </c>
      <c r="AD14" s="15"/>
    </row>
    <row r="15" spans="1:30" ht="21.95" customHeight="1" x14ac:dyDescent="0.2">
      <c r="A15" s="6">
        <v>10</v>
      </c>
      <c r="B15" s="3" t="s">
        <v>1</v>
      </c>
      <c r="C15" s="9" t="s">
        <v>11</v>
      </c>
      <c r="D15" s="37">
        <v>10293.461538461539</v>
      </c>
      <c r="E15" s="37">
        <v>10288.461538461539</v>
      </c>
      <c r="F15" s="37">
        <v>10535.205128205129</v>
      </c>
      <c r="G15" s="37">
        <v>10778.472222222223</v>
      </c>
      <c r="H15" s="38">
        <v>10091.170634920634</v>
      </c>
      <c r="I15" s="37">
        <v>10083.28125</v>
      </c>
      <c r="J15" s="37">
        <v>10098.92578125</v>
      </c>
      <c r="K15" s="37">
        <v>10076.653846153846</v>
      </c>
      <c r="L15" s="37">
        <v>11862.226923076923</v>
      </c>
      <c r="M15" s="37">
        <v>10267.670454545454</v>
      </c>
      <c r="N15" s="37">
        <v>10245.069444444445</v>
      </c>
      <c r="O15" s="38">
        <v>10224.615384615385</v>
      </c>
      <c r="P15" s="33">
        <f t="shared" si="0"/>
        <v>10403.767845529761</v>
      </c>
      <c r="Q15" s="39">
        <v>112.43076923076923</v>
      </c>
      <c r="R15" s="39">
        <v>112.48076923076923</v>
      </c>
      <c r="S15" s="39">
        <v>112.33641025641025</v>
      </c>
      <c r="T15" s="39">
        <v>114.52777777777777</v>
      </c>
      <c r="U15" s="39">
        <v>109.828125</v>
      </c>
      <c r="V15" s="39">
        <v>109.59076923076923</v>
      </c>
      <c r="W15" s="39">
        <v>109.85312500000001</v>
      </c>
      <c r="X15" s="39">
        <v>109.60384615384615</v>
      </c>
      <c r="Y15" s="39">
        <v>107.69846153846153</v>
      </c>
      <c r="Z15" s="39">
        <v>110.88461538461539</v>
      </c>
      <c r="AA15" s="39">
        <v>110.81666666666666</v>
      </c>
      <c r="AB15" s="40">
        <v>110.76999999999995</v>
      </c>
      <c r="AC15" s="42">
        <f t="shared" si="1"/>
        <v>110.90177795584044</v>
      </c>
      <c r="AD15" s="15"/>
    </row>
    <row r="16" spans="1:30" ht="21.95" customHeight="1" x14ac:dyDescent="0.2">
      <c r="A16" s="6">
        <v>11</v>
      </c>
      <c r="B16" s="3" t="s">
        <v>1</v>
      </c>
      <c r="C16" s="9" t="s">
        <v>43</v>
      </c>
      <c r="D16" s="37">
        <v>7388.6904761904761</v>
      </c>
      <c r="E16" s="37">
        <v>7392.8571428571431</v>
      </c>
      <c r="F16" s="37">
        <v>7484.090909090909</v>
      </c>
      <c r="G16" s="37">
        <v>8076.25</v>
      </c>
      <c r="H16" s="38">
        <v>8889.375</v>
      </c>
      <c r="I16" s="37">
        <v>8041.4285714285716</v>
      </c>
      <c r="J16" s="37">
        <v>8089.375</v>
      </c>
      <c r="K16" s="37">
        <v>7631.5476190476193</v>
      </c>
      <c r="L16" s="37">
        <v>7549.9999999999991</v>
      </c>
      <c r="M16" s="37">
        <v>7352.840909090909</v>
      </c>
      <c r="N16" s="37">
        <v>7371.022727272727</v>
      </c>
      <c r="O16" s="38">
        <v>7406.363636363636</v>
      </c>
      <c r="P16" s="33">
        <f t="shared" si="0"/>
        <v>7722.8201659451652</v>
      </c>
      <c r="Q16" s="39">
        <v>81.148809523809518</v>
      </c>
      <c r="R16" s="39">
        <v>81.113095238095241</v>
      </c>
      <c r="S16" s="39">
        <v>82</v>
      </c>
      <c r="T16" s="39">
        <v>80.325000000000003</v>
      </c>
      <c r="U16" s="39">
        <v>79.912499999999994</v>
      </c>
      <c r="V16" s="39">
        <v>81.609523809523807</v>
      </c>
      <c r="W16" s="39">
        <v>79.924999999999997</v>
      </c>
      <c r="X16" s="39">
        <v>84.107142857142861</v>
      </c>
      <c r="Y16" s="39">
        <v>185.36666666666665</v>
      </c>
      <c r="Z16" s="39">
        <v>84.5</v>
      </c>
      <c r="AA16" s="39">
        <v>84.61904761904762</v>
      </c>
      <c r="AB16" s="40">
        <v>84.895238095238099</v>
      </c>
      <c r="AC16" s="42">
        <f t="shared" si="1"/>
        <v>90.793501984126976</v>
      </c>
      <c r="AD16" s="15"/>
    </row>
    <row r="17" spans="1:30" ht="21.95" customHeight="1" x14ac:dyDescent="0.2">
      <c r="A17" s="6">
        <v>12</v>
      </c>
      <c r="B17" s="3" t="s">
        <v>1</v>
      </c>
      <c r="C17" s="9" t="s">
        <v>44</v>
      </c>
      <c r="D17" s="37">
        <v>8771.5677966101703</v>
      </c>
      <c r="E17" s="37">
        <v>8753.7711864406774</v>
      </c>
      <c r="F17" s="37">
        <v>8677.0163934426237</v>
      </c>
      <c r="G17" s="37">
        <v>8466.079234972678</v>
      </c>
      <c r="H17" s="38">
        <v>8375.9523809523816</v>
      </c>
      <c r="I17" s="37">
        <v>8368.3333333333339</v>
      </c>
      <c r="J17" s="37">
        <v>8441.5608465608457</v>
      </c>
      <c r="K17" s="37">
        <v>8558.211538461539</v>
      </c>
      <c r="L17" s="37">
        <v>11900.134615384615</v>
      </c>
      <c r="M17" s="37">
        <v>9121.0227272727279</v>
      </c>
      <c r="N17" s="37">
        <v>9150.757575757576</v>
      </c>
      <c r="O17" s="38">
        <v>9165.6153846153848</v>
      </c>
      <c r="P17" s="33">
        <f t="shared" si="0"/>
        <v>8979.1685844837102</v>
      </c>
      <c r="Q17" s="39">
        <v>94.959016393442624</v>
      </c>
      <c r="R17" s="39">
        <v>94.668032786885249</v>
      </c>
      <c r="S17" s="39">
        <v>94.277419354838713</v>
      </c>
      <c r="T17" s="39">
        <v>91.41935483870968</v>
      </c>
      <c r="U17" s="39">
        <v>91.111111111111114</v>
      </c>
      <c r="V17" s="39">
        <v>91.279365079365078</v>
      </c>
      <c r="W17" s="39">
        <v>91.846560846560863</v>
      </c>
      <c r="X17" s="39">
        <v>94.15384615384616</v>
      </c>
      <c r="Y17" s="39">
        <v>96.525641025641036</v>
      </c>
      <c r="Z17" s="39">
        <v>98.007692307692309</v>
      </c>
      <c r="AA17" s="39">
        <v>98.117424242424249</v>
      </c>
      <c r="AB17" s="40">
        <v>98.836363636363615</v>
      </c>
      <c r="AC17" s="42">
        <f t="shared" si="1"/>
        <v>94.600152314740058</v>
      </c>
      <c r="AD17" s="15"/>
    </row>
    <row r="18" spans="1:30" ht="21.95" customHeight="1" x14ac:dyDescent="0.2">
      <c r="A18" s="6">
        <v>13</v>
      </c>
      <c r="B18" s="3" t="s">
        <v>1</v>
      </c>
      <c r="C18" s="9" t="s">
        <v>35</v>
      </c>
      <c r="D18" s="37">
        <v>12292.759562841531</v>
      </c>
      <c r="E18" s="37">
        <v>12288.11475409836</v>
      </c>
      <c r="F18" s="37">
        <v>12309.262295081968</v>
      </c>
      <c r="G18" s="37">
        <v>12221.572580645161</v>
      </c>
      <c r="H18" s="38">
        <v>12198.360655737704</v>
      </c>
      <c r="I18" s="37">
        <v>12199.590163934427</v>
      </c>
      <c r="J18" s="37">
        <v>12197.131147540984</v>
      </c>
      <c r="K18" s="37">
        <v>11993.237704918032</v>
      </c>
      <c r="L18" s="37">
        <v>13639.199453551912</v>
      </c>
      <c r="M18" s="37">
        <v>12087.418032786885</v>
      </c>
      <c r="N18" s="37">
        <v>12049.126984126984</v>
      </c>
      <c r="O18" s="38">
        <v>11893.984375</v>
      </c>
      <c r="P18" s="33">
        <f t="shared" si="0"/>
        <v>12280.813142521998</v>
      </c>
      <c r="Q18" s="39">
        <v>130.17069892473117</v>
      </c>
      <c r="R18" s="39">
        <v>130.33870967741936</v>
      </c>
      <c r="S18" s="39">
        <v>132.11935483870968</v>
      </c>
      <c r="T18" s="39">
        <v>131.90873015873015</v>
      </c>
      <c r="U18" s="39">
        <v>132.06854838709677</v>
      </c>
      <c r="V18" s="39">
        <v>132.16774193548386</v>
      </c>
      <c r="W18" s="39">
        <v>132.06451612903226</v>
      </c>
      <c r="X18" s="39">
        <v>131.25403225806451</v>
      </c>
      <c r="Y18" s="39">
        <v>129.62446236559143</v>
      </c>
      <c r="Z18" s="39">
        <v>130.55158730158729</v>
      </c>
      <c r="AA18" s="39">
        <v>130.13888888888889</v>
      </c>
      <c r="AB18" s="40">
        <v>129.31904761904764</v>
      </c>
      <c r="AC18" s="42">
        <f t="shared" si="1"/>
        <v>130.97719320703195</v>
      </c>
      <c r="AD18" s="15"/>
    </row>
    <row r="19" spans="1:30" ht="21.95" customHeight="1" x14ac:dyDescent="0.2">
      <c r="A19" s="6">
        <v>14</v>
      </c>
      <c r="B19" s="3" t="s">
        <v>1</v>
      </c>
      <c r="C19" s="9" t="s">
        <v>36</v>
      </c>
      <c r="D19" s="37">
        <v>7487.5</v>
      </c>
      <c r="E19" s="37">
        <v>7480</v>
      </c>
      <c r="F19" s="37">
        <v>7420.9523809523807</v>
      </c>
      <c r="G19" s="37">
        <v>7490.2777777777774</v>
      </c>
      <c r="H19" s="38">
        <v>7361.1111111111113</v>
      </c>
      <c r="I19" s="37">
        <v>7295.5263157894733</v>
      </c>
      <c r="J19" s="37">
        <v>7334.8684210526317</v>
      </c>
      <c r="K19" s="37">
        <v>7200.6578947368425</v>
      </c>
      <c r="L19" s="37">
        <v>12483.333333333334</v>
      </c>
      <c r="M19" s="37">
        <v>7219.7368421052633</v>
      </c>
      <c r="N19" s="37">
        <v>7098.5119047619046</v>
      </c>
      <c r="O19" s="38">
        <v>7114.130434782609</v>
      </c>
      <c r="P19" s="33">
        <f t="shared" si="0"/>
        <v>7748.8838680336112</v>
      </c>
      <c r="Q19" s="39">
        <v>81.306818181818187</v>
      </c>
      <c r="R19" s="39">
        <v>80.556818181818187</v>
      </c>
      <c r="S19" s="39">
        <v>80.309090909090912</v>
      </c>
      <c r="T19" s="39">
        <v>81.618421052631575</v>
      </c>
      <c r="U19" s="39">
        <v>80.263888888888886</v>
      </c>
      <c r="V19" s="39">
        <v>77.69</v>
      </c>
      <c r="W19" s="39">
        <v>79.10526315789474</v>
      </c>
      <c r="X19" s="39">
        <v>77.7</v>
      </c>
      <c r="Y19" s="39">
        <v>78.48859649122808</v>
      </c>
      <c r="Z19" s="39">
        <v>79.027777777777771</v>
      </c>
      <c r="AA19" s="39">
        <v>77.55952380952381</v>
      </c>
      <c r="AB19" s="40">
        <v>77.628260869565224</v>
      </c>
      <c r="AC19" s="42">
        <f t="shared" si="1"/>
        <v>79.271204943353126</v>
      </c>
      <c r="AD19" s="15"/>
    </row>
    <row r="20" spans="1:30" ht="21.95" customHeight="1" x14ac:dyDescent="0.2">
      <c r="A20" s="6">
        <v>15</v>
      </c>
      <c r="B20" s="3" t="s">
        <v>1</v>
      </c>
      <c r="C20" s="9" t="s">
        <v>37</v>
      </c>
      <c r="D20" s="37">
        <v>7630.7017543859638</v>
      </c>
      <c r="E20" s="37">
        <v>7631.5789473684208</v>
      </c>
      <c r="F20" s="37">
        <v>7568.9473684210525</v>
      </c>
      <c r="G20" s="37">
        <v>7419.5512820512822</v>
      </c>
      <c r="H20" s="38">
        <v>7352.1794871794873</v>
      </c>
      <c r="I20" s="37">
        <v>7304</v>
      </c>
      <c r="J20" s="37">
        <v>7325.8653846153848</v>
      </c>
      <c r="K20" s="37">
        <v>7208.4615384615381</v>
      </c>
      <c r="L20" s="37">
        <v>7917.3125</v>
      </c>
      <c r="M20" s="37">
        <v>7223.4615384615381</v>
      </c>
      <c r="N20" s="37">
        <v>7251.8803418803427</v>
      </c>
      <c r="O20" s="38">
        <v>7301.9102564102568</v>
      </c>
      <c r="P20" s="33">
        <f t="shared" si="0"/>
        <v>7427.9875332696056</v>
      </c>
      <c r="Q20" s="39">
        <v>82.375000000000014</v>
      </c>
      <c r="R20" s="39">
        <v>82.262500000000003</v>
      </c>
      <c r="S20" s="39">
        <v>81.72</v>
      </c>
      <c r="T20" s="39">
        <v>80.349999999999994</v>
      </c>
      <c r="U20" s="39">
        <v>79.181250000000006</v>
      </c>
      <c r="V20" s="39">
        <v>78.384999999999991</v>
      </c>
      <c r="W20" s="39">
        <v>78.681250000000006</v>
      </c>
      <c r="X20" s="39">
        <v>77.317073170731703</v>
      </c>
      <c r="Y20" s="39">
        <v>77.78170731707317</v>
      </c>
      <c r="Z20" s="39">
        <v>77.993902439024396</v>
      </c>
      <c r="AA20" s="39">
        <v>78.207317073170728</v>
      </c>
      <c r="AB20" s="40">
        <v>78.8829268292683</v>
      </c>
      <c r="AC20" s="42">
        <f t="shared" si="1"/>
        <v>79.428160569105685</v>
      </c>
      <c r="AD20" s="15"/>
    </row>
    <row r="21" spans="1:30" ht="21.95" customHeight="1" x14ac:dyDescent="0.2">
      <c r="A21" s="6">
        <v>16</v>
      </c>
      <c r="B21" s="3" t="s">
        <v>1</v>
      </c>
      <c r="C21" s="9" t="s">
        <v>12</v>
      </c>
      <c r="D21" s="37">
        <v>7871.3235294117649</v>
      </c>
      <c r="E21" s="37">
        <v>7872.7941176470586</v>
      </c>
      <c r="F21" s="37">
        <v>7645.5555555555557</v>
      </c>
      <c r="G21" s="37">
        <v>7863.28125</v>
      </c>
      <c r="H21" s="38">
        <v>7869.53125</v>
      </c>
      <c r="I21" s="37">
        <v>7806.4705882352937</v>
      </c>
      <c r="J21" s="37">
        <v>7802.2058823529414</v>
      </c>
      <c r="K21" s="37">
        <v>7331.9444444444443</v>
      </c>
      <c r="L21" s="37">
        <v>8011.4035087719312</v>
      </c>
      <c r="M21" s="37">
        <v>7406.25</v>
      </c>
      <c r="N21" s="37">
        <v>7076.25</v>
      </c>
      <c r="O21" s="38">
        <v>6992.173913043478</v>
      </c>
      <c r="P21" s="33">
        <f t="shared" si="0"/>
        <v>7629.098669955205</v>
      </c>
      <c r="Q21" s="39">
        <v>83.441176470588232</v>
      </c>
      <c r="R21" s="39">
        <v>86.125</v>
      </c>
      <c r="S21" s="39">
        <v>83.658823529411762</v>
      </c>
      <c r="T21" s="39">
        <v>87</v>
      </c>
      <c r="U21" s="39">
        <v>87.25</v>
      </c>
      <c r="V21" s="39">
        <v>86.847058823529423</v>
      </c>
      <c r="W21" s="39">
        <v>84.125</v>
      </c>
      <c r="X21" s="39">
        <v>81.361111111111114</v>
      </c>
      <c r="Y21" s="39">
        <v>80.691666666666663</v>
      </c>
      <c r="Z21" s="39">
        <v>80.006578947368425</v>
      </c>
      <c r="AA21" s="39">
        <v>78.34375</v>
      </c>
      <c r="AB21" s="40">
        <v>77.321739130434793</v>
      </c>
      <c r="AC21" s="42">
        <f t="shared" si="1"/>
        <v>83.014325389925872</v>
      </c>
      <c r="AD21" s="15"/>
    </row>
    <row r="22" spans="1:30" ht="21.95" customHeight="1" x14ac:dyDescent="0.2">
      <c r="A22" s="6">
        <v>17</v>
      </c>
      <c r="B22" s="3" t="s">
        <v>1</v>
      </c>
      <c r="C22" s="9" t="s">
        <v>34</v>
      </c>
      <c r="D22" s="37">
        <v>3670.9485815602834</v>
      </c>
      <c r="E22" s="37">
        <v>3673.7765957446809</v>
      </c>
      <c r="F22" s="37">
        <v>3711.9539007092199</v>
      </c>
      <c r="G22" s="37">
        <v>3812.771739130435</v>
      </c>
      <c r="H22" s="38">
        <v>3832.663043478261</v>
      </c>
      <c r="I22" s="37">
        <v>3854.804347826087</v>
      </c>
      <c r="J22" s="37">
        <v>3829.6739130434785</v>
      </c>
      <c r="K22" s="37">
        <v>3797.9722222222222</v>
      </c>
      <c r="L22" s="37">
        <v>4658</v>
      </c>
      <c r="M22" s="37">
        <v>4072.5595238095239</v>
      </c>
      <c r="N22" s="37">
        <v>4097.6524390243903</v>
      </c>
      <c r="O22" s="38">
        <v>4902.7222222222226</v>
      </c>
      <c r="P22" s="33">
        <f t="shared" si="0"/>
        <v>3992.9582107309011</v>
      </c>
      <c r="Q22" s="39">
        <v>41.402482269503551</v>
      </c>
      <c r="R22" s="39">
        <v>41.423758865248232</v>
      </c>
      <c r="S22" s="39">
        <v>41.76276595744681</v>
      </c>
      <c r="T22" s="39">
        <v>43.679347826086953</v>
      </c>
      <c r="U22" s="39">
        <v>43.804347826086953</v>
      </c>
      <c r="V22" s="39">
        <v>43.986956521739138</v>
      </c>
      <c r="W22" s="39">
        <v>43.771739130434781</v>
      </c>
      <c r="X22" s="39">
        <v>42.427777777777777</v>
      </c>
      <c r="Y22" s="39">
        <v>43.114444444444437</v>
      </c>
      <c r="Z22" s="39">
        <v>43.534090909090907</v>
      </c>
      <c r="AA22" s="39">
        <v>44.335227272727273</v>
      </c>
      <c r="AB22" s="40">
        <v>45.457777777777778</v>
      </c>
      <c r="AC22" s="42">
        <f t="shared" si="1"/>
        <v>43.225059714863711</v>
      </c>
      <c r="AD22" s="15"/>
    </row>
    <row r="23" spans="1:30" ht="21.95" customHeight="1" x14ac:dyDescent="0.2">
      <c r="A23" s="6">
        <v>18</v>
      </c>
      <c r="B23" s="3" t="s">
        <v>1</v>
      </c>
      <c r="C23" s="9" t="s">
        <v>7</v>
      </c>
      <c r="D23" s="37">
        <v>6615.9166666666679</v>
      </c>
      <c r="E23" s="37">
        <v>6633.5</v>
      </c>
      <c r="F23" s="37">
        <v>6674.8</v>
      </c>
      <c r="G23" s="37">
        <v>6629.8076923076924</v>
      </c>
      <c r="H23" s="38">
        <v>6591.1764705882351</v>
      </c>
      <c r="I23" s="37">
        <v>6550.8823529411766</v>
      </c>
      <c r="J23" s="37">
        <v>6545.9558823529414</v>
      </c>
      <c r="K23" s="37">
        <v>6548.4068627450979</v>
      </c>
      <c r="L23" s="37">
        <v>6633.4754901960787</v>
      </c>
      <c r="M23" s="37">
        <v>6079.0816326530612</v>
      </c>
      <c r="N23" s="37">
        <v>6047</v>
      </c>
      <c r="O23" s="38">
        <v>6067</v>
      </c>
      <c r="P23" s="33">
        <f t="shared" si="0"/>
        <v>6468.0835875375788</v>
      </c>
      <c r="Q23" s="39">
        <v>72.537660256410263</v>
      </c>
      <c r="R23" s="39">
        <v>72.646634615384613</v>
      </c>
      <c r="S23" s="39">
        <v>73.021153846153865</v>
      </c>
      <c r="T23" s="39">
        <v>73.188679245283012</v>
      </c>
      <c r="U23" s="39">
        <v>72.751602564102555</v>
      </c>
      <c r="V23" s="39">
        <v>72.136538461538464</v>
      </c>
      <c r="W23" s="39">
        <v>71.995192307692307</v>
      </c>
      <c r="X23" s="39">
        <v>70.245192307692307</v>
      </c>
      <c r="Y23" s="39">
        <v>68.599346405228744</v>
      </c>
      <c r="Z23" s="39">
        <v>67.213541666666671</v>
      </c>
      <c r="AA23" s="39">
        <v>67.12</v>
      </c>
      <c r="AB23" s="40">
        <v>67.235294117647072</v>
      </c>
      <c r="AC23" s="42">
        <f t="shared" si="1"/>
        <v>70.724236316149984</v>
      </c>
      <c r="AD23" s="15"/>
    </row>
    <row r="24" spans="1:30" ht="21.95" customHeight="1" x14ac:dyDescent="0.2">
      <c r="A24" s="6">
        <v>19</v>
      </c>
      <c r="B24" s="8" t="s">
        <v>14</v>
      </c>
      <c r="C24" s="9" t="s">
        <v>15</v>
      </c>
      <c r="D24" s="37">
        <v>5859.6296296296296</v>
      </c>
      <c r="E24" s="37">
        <v>5859.5092592592591</v>
      </c>
      <c r="F24" s="37">
        <v>6255.640625</v>
      </c>
      <c r="G24" s="37">
        <v>6045.3888888888887</v>
      </c>
      <c r="H24" s="38">
        <v>6069</v>
      </c>
      <c r="I24" s="37">
        <v>6430.4642857142853</v>
      </c>
      <c r="J24" s="37">
        <v>6368.9910714285716</v>
      </c>
      <c r="K24" s="37">
        <v>6869.0862068965516</v>
      </c>
      <c r="L24" s="37">
        <v>7423.0551724137931</v>
      </c>
      <c r="M24" s="37">
        <v>6993.2155172413795</v>
      </c>
      <c r="N24" s="37">
        <v>7045.4516129032254</v>
      </c>
      <c r="O24" s="38">
        <v>6900.8794117647058</v>
      </c>
      <c r="P24" s="33">
        <f t="shared" si="0"/>
        <v>6510.0259734283572</v>
      </c>
      <c r="Q24" s="39">
        <v>69.55263157894737</v>
      </c>
      <c r="R24" s="39">
        <v>69.381578947368425</v>
      </c>
      <c r="S24" s="39">
        <v>73.727272727272734</v>
      </c>
      <c r="T24" s="39">
        <v>70</v>
      </c>
      <c r="U24" s="39">
        <v>70.487499999999997</v>
      </c>
      <c r="V24" s="39">
        <v>75.276190476190479</v>
      </c>
      <c r="W24" s="39">
        <v>75.297619047619051</v>
      </c>
      <c r="X24" s="39">
        <v>78.208333333333329</v>
      </c>
      <c r="Y24" s="39">
        <v>73.985416666666666</v>
      </c>
      <c r="Z24" s="39">
        <v>93.105769230769226</v>
      </c>
      <c r="AA24" s="39">
        <v>91.348214285714292</v>
      </c>
      <c r="AB24" s="40">
        <v>83.506666666666661</v>
      </c>
      <c r="AC24" s="42">
        <f t="shared" si="1"/>
        <v>76.989766080045698</v>
      </c>
      <c r="AD24" s="15"/>
    </row>
    <row r="25" spans="1:30" ht="21.95" customHeight="1" x14ac:dyDescent="0.2">
      <c r="A25" s="6">
        <v>20</v>
      </c>
      <c r="B25" s="3" t="s">
        <v>1</v>
      </c>
      <c r="C25" s="9" t="s">
        <v>16</v>
      </c>
      <c r="D25" s="37">
        <v>7066.666666666667</v>
      </c>
      <c r="E25" s="37">
        <v>7091.666666666667</v>
      </c>
      <c r="F25" s="37">
        <v>7091.666666666667</v>
      </c>
      <c r="G25" s="37">
        <v>7091.666666666667</v>
      </c>
      <c r="H25" s="38">
        <v>7091.666666666667</v>
      </c>
      <c r="I25" s="37">
        <v>7091.666666666667</v>
      </c>
      <c r="J25" s="37">
        <v>7179.166666666667</v>
      </c>
      <c r="K25" s="37">
        <v>7252.083333333333</v>
      </c>
      <c r="L25" s="37">
        <v>7873.333333333333</v>
      </c>
      <c r="M25" s="37">
        <v>8208.3333333333339</v>
      </c>
      <c r="N25" s="37">
        <v>8208.3333333333339</v>
      </c>
      <c r="O25" s="38">
        <v>8277.0833333333339</v>
      </c>
      <c r="P25" s="33">
        <f t="shared" si="0"/>
        <v>7460.2777777777774</v>
      </c>
      <c r="Q25" s="39">
        <v>72</v>
      </c>
      <c r="R25" s="39">
        <v>72</v>
      </c>
      <c r="S25" s="39">
        <v>72</v>
      </c>
      <c r="T25" s="39">
        <v>77</v>
      </c>
      <c r="U25" s="39">
        <v>77</v>
      </c>
      <c r="V25" s="39">
        <v>77</v>
      </c>
      <c r="W25" s="39">
        <v>79.5</v>
      </c>
      <c r="X25" s="39">
        <v>80.583333333333329</v>
      </c>
      <c r="Y25" s="39">
        <v>86.600000000000009</v>
      </c>
      <c r="Z25" s="39">
        <v>91.75</v>
      </c>
      <c r="AA25" s="39">
        <v>91.75</v>
      </c>
      <c r="AB25" s="40">
        <v>92.25</v>
      </c>
      <c r="AC25" s="42">
        <f t="shared" si="1"/>
        <v>80.786111111111111</v>
      </c>
      <c r="AD25" s="15"/>
    </row>
    <row r="26" spans="1:30" ht="21.95" customHeight="1" x14ac:dyDescent="0.2">
      <c r="A26" s="6">
        <v>21</v>
      </c>
      <c r="B26" s="3" t="s">
        <v>1</v>
      </c>
      <c r="C26" s="9" t="s">
        <v>17</v>
      </c>
      <c r="D26" s="37">
        <v>6688.041666666667</v>
      </c>
      <c r="E26" s="37">
        <v>6674.5</v>
      </c>
      <c r="F26" s="37">
        <v>6687.291666666667</v>
      </c>
      <c r="G26" s="37">
        <v>6670</v>
      </c>
      <c r="H26" s="38">
        <v>6670</v>
      </c>
      <c r="I26" s="37">
        <v>6670</v>
      </c>
      <c r="J26" s="37">
        <v>6745</v>
      </c>
      <c r="K26" s="37">
        <v>6677.6785714285716</v>
      </c>
      <c r="L26" s="37">
        <v>5367.8571428571431</v>
      </c>
      <c r="M26" s="37">
        <v>5393.75</v>
      </c>
      <c r="N26" s="37">
        <v>5476.7857142857147</v>
      </c>
      <c r="O26" s="38">
        <v>5651.4285714285716</v>
      </c>
      <c r="P26" s="33">
        <f t="shared" si="0"/>
        <v>6281.0277777777774</v>
      </c>
      <c r="Q26" s="39">
        <v>108</v>
      </c>
      <c r="R26" s="39">
        <v>108</v>
      </c>
      <c r="S26" s="39">
        <v>108.2</v>
      </c>
      <c r="T26" s="39">
        <v>106.5</v>
      </c>
      <c r="U26" s="39">
        <v>106.5</v>
      </c>
      <c r="V26" s="39">
        <v>106.5</v>
      </c>
      <c r="W26" s="39">
        <v>107.8125</v>
      </c>
      <c r="X26" s="39">
        <v>86.166666666666671</v>
      </c>
      <c r="Y26" s="39">
        <v>69.755555555555546</v>
      </c>
      <c r="Z26" s="39">
        <v>77.428571428571431</v>
      </c>
      <c r="AA26" s="39">
        <v>77.714285714285708</v>
      </c>
      <c r="AB26" s="40">
        <v>79.399999999999991</v>
      </c>
      <c r="AC26" s="42">
        <f t="shared" si="1"/>
        <v>95.164798280423284</v>
      </c>
      <c r="AD26" s="15"/>
    </row>
    <row r="27" spans="1:30" ht="21.95" customHeight="1" x14ac:dyDescent="0.2">
      <c r="A27" s="6">
        <v>22</v>
      </c>
      <c r="B27" s="3" t="s">
        <v>1</v>
      </c>
      <c r="C27" s="9" t="s">
        <v>18</v>
      </c>
      <c r="D27" s="37">
        <v>10141.25</v>
      </c>
      <c r="E27" s="37">
        <v>10078.571428571429</v>
      </c>
      <c r="F27" s="37">
        <v>9929.0476190476184</v>
      </c>
      <c r="G27" s="37">
        <v>10083.125</v>
      </c>
      <c r="H27" s="38">
        <v>10114.375</v>
      </c>
      <c r="I27" s="37">
        <v>9996</v>
      </c>
      <c r="J27" s="37">
        <v>8500</v>
      </c>
      <c r="K27" s="37">
        <v>9900</v>
      </c>
      <c r="L27" s="37">
        <v>12696.105263157895</v>
      </c>
      <c r="M27" s="37">
        <v>9689.1875</v>
      </c>
      <c r="N27" s="37">
        <v>9760.5357142857138</v>
      </c>
      <c r="O27" s="38">
        <v>8381.391304347826</v>
      </c>
      <c r="P27" s="33">
        <f t="shared" si="0"/>
        <v>9939.132402450874</v>
      </c>
      <c r="Q27" s="39">
        <v>105.46022727272727</v>
      </c>
      <c r="R27" s="39">
        <v>104.91477272727273</v>
      </c>
      <c r="S27" s="39">
        <v>105.10909090909091</v>
      </c>
      <c r="T27" s="39">
        <v>104.41666666666667</v>
      </c>
      <c r="U27" s="39">
        <v>104.32142857142857</v>
      </c>
      <c r="V27" s="39">
        <v>104.74285714285713</v>
      </c>
      <c r="W27" s="39">
        <v>90</v>
      </c>
      <c r="X27" s="39">
        <v>104.31818181818181</v>
      </c>
      <c r="Y27" s="39">
        <v>103.4348484848485</v>
      </c>
      <c r="Z27" s="39">
        <v>103.21590909090909</v>
      </c>
      <c r="AA27" s="39">
        <v>103.19318181818181</v>
      </c>
      <c r="AB27" s="40">
        <v>103.43478260869566</v>
      </c>
      <c r="AC27" s="42">
        <f t="shared" si="1"/>
        <v>103.04682892590502</v>
      </c>
      <c r="AD27" s="15"/>
    </row>
    <row r="28" spans="1:30" ht="21.95" customHeight="1" x14ac:dyDescent="0.2">
      <c r="A28" s="6">
        <v>23</v>
      </c>
      <c r="B28" s="8" t="s">
        <v>19</v>
      </c>
      <c r="C28" s="9" t="s">
        <v>15</v>
      </c>
      <c r="D28" s="37">
        <v>13753.076923076924</v>
      </c>
      <c r="E28" s="37">
        <v>13795.1</v>
      </c>
      <c r="F28" s="37">
        <v>13992.65641025641</v>
      </c>
      <c r="G28" s="37">
        <v>14606.737704918032</v>
      </c>
      <c r="H28" s="38">
        <v>14717.475806451614</v>
      </c>
      <c r="I28" s="37">
        <v>14984.961904761903</v>
      </c>
      <c r="J28" s="37">
        <v>14810.846774193549</v>
      </c>
      <c r="K28" s="37">
        <v>15270.36475409836</v>
      </c>
      <c r="L28" s="37">
        <v>15336.423655913977</v>
      </c>
      <c r="M28" s="37">
        <v>15959.815573770491</v>
      </c>
      <c r="N28" s="37">
        <v>16058.590163934427</v>
      </c>
      <c r="O28" s="38">
        <v>16562.459677419356</v>
      </c>
      <c r="P28" s="33">
        <f t="shared" si="0"/>
        <v>14987.375779066255</v>
      </c>
      <c r="Q28" s="39">
        <v>150.33396464646464</v>
      </c>
      <c r="R28" s="39">
        <v>150.89583333333334</v>
      </c>
      <c r="S28" s="39">
        <v>152.74898989898989</v>
      </c>
      <c r="T28" s="39">
        <v>160.03571428571428</v>
      </c>
      <c r="U28" s="39">
        <v>160.86328125</v>
      </c>
      <c r="V28" s="39">
        <v>163.38153846153844</v>
      </c>
      <c r="W28" s="39">
        <v>162.1</v>
      </c>
      <c r="X28" s="39">
        <v>166.65625</v>
      </c>
      <c r="Y28" s="39">
        <v>169.49973958333331</v>
      </c>
      <c r="Z28" s="39">
        <v>177.92578125</v>
      </c>
      <c r="AA28" s="39">
        <v>179.13671875</v>
      </c>
      <c r="AB28" s="40">
        <v>183.68515624999995</v>
      </c>
      <c r="AC28" s="42">
        <f>AVERAGE(Q28:AB28)</f>
        <v>164.77191397578113</v>
      </c>
      <c r="AD28" s="15"/>
    </row>
    <row r="29" spans="1:30" ht="21.95" customHeight="1" x14ac:dyDescent="0.2">
      <c r="A29" s="6">
        <v>24</v>
      </c>
      <c r="B29" s="3" t="s">
        <v>1</v>
      </c>
      <c r="C29" s="9" t="s">
        <v>20</v>
      </c>
      <c r="D29" s="37">
        <v>10807.216417910447</v>
      </c>
      <c r="E29" s="37">
        <v>10766.742537313432</v>
      </c>
      <c r="F29" s="37">
        <v>11065.600995024877</v>
      </c>
      <c r="G29" s="37">
        <v>11995.929104477613</v>
      </c>
      <c r="H29" s="38">
        <v>12003.861940298508</v>
      </c>
      <c r="I29" s="37">
        <v>12412.35223880597</v>
      </c>
      <c r="J29" s="37">
        <v>10725.40909090909</v>
      </c>
      <c r="K29" s="37">
        <v>11920.447761194029</v>
      </c>
      <c r="L29" s="37">
        <v>12482.280597014926</v>
      </c>
      <c r="M29" s="37">
        <v>12703.985074626866</v>
      </c>
      <c r="N29" s="37">
        <v>12848.910447761195</v>
      </c>
      <c r="O29" s="38">
        <v>13424.792537313433</v>
      </c>
      <c r="P29" s="33">
        <f t="shared" si="0"/>
        <v>11929.794061887531</v>
      </c>
      <c r="Q29" s="39">
        <v>112.4776119402985</v>
      </c>
      <c r="R29" s="39">
        <v>111.86940298507463</v>
      </c>
      <c r="S29" s="39">
        <v>116.20646766169151</v>
      </c>
      <c r="T29" s="39">
        <v>119.84328358208955</v>
      </c>
      <c r="U29" s="39">
        <v>123.2276119402985</v>
      </c>
      <c r="V29" s="39">
        <v>126.51044776119402</v>
      </c>
      <c r="W29" s="39">
        <v>116.93636363636364</v>
      </c>
      <c r="X29" s="39">
        <v>123.27651515151516</v>
      </c>
      <c r="Y29" s="39">
        <v>127.80757575757578</v>
      </c>
      <c r="Z29" s="39">
        <v>133.62867647058823</v>
      </c>
      <c r="AA29" s="39">
        <v>135.52941176470588</v>
      </c>
      <c r="AB29" s="40">
        <v>141.12499999999997</v>
      </c>
      <c r="AC29" s="42">
        <f t="shared" si="1"/>
        <v>124.03653072094961</v>
      </c>
      <c r="AD29" s="15"/>
    </row>
    <row r="30" spans="1:30" ht="21.95" customHeight="1" x14ac:dyDescent="0.2">
      <c r="A30" s="6">
        <v>25</v>
      </c>
      <c r="B30" s="3" t="s">
        <v>1</v>
      </c>
      <c r="C30" s="9" t="s">
        <v>21</v>
      </c>
      <c r="D30" s="37">
        <v>9417.12109375</v>
      </c>
      <c r="E30" s="37">
        <v>9365.625</v>
      </c>
      <c r="F30" s="37">
        <v>9615.0187499999993</v>
      </c>
      <c r="G30" s="37">
        <v>10000.3203125</v>
      </c>
      <c r="H30" s="38">
        <v>10165.75</v>
      </c>
      <c r="I30" s="37">
        <v>10572.915625</v>
      </c>
      <c r="J30" s="37">
        <v>10337.671875</v>
      </c>
      <c r="K30" s="37">
        <v>10931.773809523809</v>
      </c>
      <c r="L30" s="37">
        <v>11830.643548387097</v>
      </c>
      <c r="M30" s="37">
        <v>11702.0875</v>
      </c>
      <c r="N30" s="37">
        <v>11882</v>
      </c>
      <c r="O30" s="38">
        <v>12383</v>
      </c>
      <c r="P30" s="33">
        <f t="shared" si="0"/>
        <v>10683.660626180077</v>
      </c>
      <c r="Q30" s="39">
        <v>99.547619047619051</v>
      </c>
      <c r="R30" s="39">
        <v>99.007936507936506</v>
      </c>
      <c r="S30" s="39">
        <v>101.1684895833333</v>
      </c>
      <c r="T30" s="39">
        <v>105.8671875</v>
      </c>
      <c r="U30" s="39">
        <v>107.6875</v>
      </c>
      <c r="V30" s="39">
        <v>111.640625</v>
      </c>
      <c r="W30" s="39">
        <v>109.62421875</v>
      </c>
      <c r="X30" s="39">
        <v>114.66666666666667</v>
      </c>
      <c r="Y30" s="39">
        <v>116.43121693121692</v>
      </c>
      <c r="Z30" s="39">
        <v>123.1975806451613</v>
      </c>
      <c r="AA30" s="39">
        <v>124.40860215053765</v>
      </c>
      <c r="AB30" s="40">
        <v>128.28968253968253</v>
      </c>
      <c r="AC30" s="42">
        <f t="shared" si="1"/>
        <v>111.79477711017948</v>
      </c>
      <c r="AD30" s="15"/>
    </row>
    <row r="31" spans="1:30" ht="21.95" customHeight="1" x14ac:dyDescent="0.2">
      <c r="A31" s="6">
        <v>26</v>
      </c>
      <c r="B31" s="3" t="s">
        <v>1</v>
      </c>
      <c r="C31" s="9" t="s">
        <v>22</v>
      </c>
      <c r="D31" s="37">
        <v>11220.941666666668</v>
      </c>
      <c r="E31" s="37">
        <v>11267.508333333333</v>
      </c>
      <c r="F31" s="37">
        <v>11100.545161290323</v>
      </c>
      <c r="G31" s="37">
        <v>12266.596153846154</v>
      </c>
      <c r="H31" s="38">
        <v>12510.76</v>
      </c>
      <c r="I31" s="37">
        <v>12817.461538461539</v>
      </c>
      <c r="J31" s="37">
        <v>12618.26</v>
      </c>
      <c r="K31" s="37">
        <v>13360.583333333334</v>
      </c>
      <c r="L31" s="37">
        <v>14331.59487179487</v>
      </c>
      <c r="M31" s="37">
        <v>11850.182692307691</v>
      </c>
      <c r="N31" s="37">
        <v>11926.138888888889</v>
      </c>
      <c r="O31" s="38">
        <v>12141.63448275862</v>
      </c>
      <c r="P31" s="33">
        <f t="shared" si="0"/>
        <v>12284.350593556783</v>
      </c>
      <c r="Q31" s="39">
        <v>111.44623655913978</v>
      </c>
      <c r="R31" s="39">
        <v>112.0703125</v>
      </c>
      <c r="S31" s="39">
        <v>112.34520202020201</v>
      </c>
      <c r="T31" s="39">
        <v>118.79464285714286</v>
      </c>
      <c r="U31" s="39">
        <v>120.75925925925925</v>
      </c>
      <c r="V31" s="39">
        <v>123.18571428571427</v>
      </c>
      <c r="W31" s="39">
        <v>127.36607142857143</v>
      </c>
      <c r="X31" s="39">
        <v>140.7258064516129</v>
      </c>
      <c r="Y31" s="39">
        <v>137.72258064516129</v>
      </c>
      <c r="Z31" s="39">
        <v>131.54166666666666</v>
      </c>
      <c r="AA31" s="39">
        <v>132.64166666666668</v>
      </c>
      <c r="AB31" s="40">
        <v>137.46212121212122</v>
      </c>
      <c r="AC31" s="42">
        <f t="shared" si="1"/>
        <v>125.5051067126882</v>
      </c>
      <c r="AD31" s="15"/>
    </row>
    <row r="32" spans="1:30" ht="21.95" customHeight="1" x14ac:dyDescent="0.2">
      <c r="A32" s="6">
        <v>27</v>
      </c>
      <c r="B32" s="3" t="s">
        <v>1</v>
      </c>
      <c r="C32" s="9" t="s">
        <v>23</v>
      </c>
      <c r="D32" s="37">
        <v>60000</v>
      </c>
      <c r="E32" s="37">
        <v>60000</v>
      </c>
      <c r="F32" s="37">
        <v>50300</v>
      </c>
      <c r="G32" s="37">
        <v>60000</v>
      </c>
      <c r="H32" s="38">
        <v>60000</v>
      </c>
      <c r="I32" s="37">
        <v>28020</v>
      </c>
      <c r="J32" s="37">
        <v>46675</v>
      </c>
      <c r="K32" s="37">
        <v>46675</v>
      </c>
      <c r="L32" s="37">
        <v>39800</v>
      </c>
      <c r="M32" s="37">
        <v>21450</v>
      </c>
      <c r="N32" s="37">
        <v>21425</v>
      </c>
      <c r="O32" s="38">
        <v>18440</v>
      </c>
      <c r="P32" s="33">
        <f t="shared" si="0"/>
        <v>42732.083333333336</v>
      </c>
      <c r="Q32" s="39">
        <v>755</v>
      </c>
      <c r="R32" s="39">
        <v>755</v>
      </c>
      <c r="S32" s="39">
        <v>703</v>
      </c>
      <c r="T32" s="39">
        <v>755</v>
      </c>
      <c r="U32" s="39">
        <v>755</v>
      </c>
      <c r="V32" s="39">
        <v>761</v>
      </c>
      <c r="W32" s="39">
        <v>757.5</v>
      </c>
      <c r="X32" s="39">
        <v>757.5</v>
      </c>
      <c r="Y32" s="39">
        <v>758</v>
      </c>
      <c r="Z32" s="39">
        <v>778.75</v>
      </c>
      <c r="AA32" s="39">
        <v>778.75</v>
      </c>
      <c r="AB32" s="40">
        <v>782.5</v>
      </c>
      <c r="AC32" s="42">
        <f t="shared" si="1"/>
        <v>758.08333333333337</v>
      </c>
      <c r="AD32" s="15"/>
    </row>
    <row r="33" spans="1:30" ht="21.95" customHeight="1" x14ac:dyDescent="0.2">
      <c r="A33" s="6">
        <v>28</v>
      </c>
      <c r="B33" s="3" t="s">
        <v>1</v>
      </c>
      <c r="C33" s="9" t="s">
        <v>24</v>
      </c>
      <c r="D33" s="37">
        <v>24081.659090909092</v>
      </c>
      <c r="E33" s="37">
        <v>24055.545454545456</v>
      </c>
      <c r="F33" s="37">
        <v>24671.552941176473</v>
      </c>
      <c r="G33" s="37">
        <v>23445.16129032258</v>
      </c>
      <c r="H33" s="38">
        <v>23550</v>
      </c>
      <c r="I33" s="37">
        <v>24018.709677419356</v>
      </c>
      <c r="J33" s="37">
        <v>23828.629032258064</v>
      </c>
      <c r="K33" s="37">
        <v>25692.9453125</v>
      </c>
      <c r="L33" s="37">
        <v>25793.367741935486</v>
      </c>
      <c r="M33" s="37">
        <v>25822.258333333335</v>
      </c>
      <c r="N33" s="37">
        <v>26006.841666666667</v>
      </c>
      <c r="O33" s="38">
        <v>26742.591111111113</v>
      </c>
      <c r="P33" s="33">
        <f t="shared" si="0"/>
        <v>24809.105137681468</v>
      </c>
      <c r="Q33" s="39">
        <v>281.76923076923077</v>
      </c>
      <c r="R33" s="39">
        <v>282.46153846153845</v>
      </c>
      <c r="S33" s="39">
        <v>283.0974358974359</v>
      </c>
      <c r="T33" s="39">
        <v>275.32432432432432</v>
      </c>
      <c r="U33" s="39">
        <v>276</v>
      </c>
      <c r="V33" s="39">
        <v>279.64864864864865</v>
      </c>
      <c r="W33" s="39">
        <v>279.31081081081084</v>
      </c>
      <c r="X33" s="39">
        <v>295.61486486486484</v>
      </c>
      <c r="Y33" s="39">
        <v>299.99729729729734</v>
      </c>
      <c r="Z33" s="39">
        <v>302.96527777777777</v>
      </c>
      <c r="AA33" s="39">
        <v>304.90972222222223</v>
      </c>
      <c r="AB33" s="40">
        <v>308.15428571428572</v>
      </c>
      <c r="AC33" s="42">
        <f t="shared" si="1"/>
        <v>289.10445306570313</v>
      </c>
      <c r="AD33" s="15"/>
    </row>
    <row r="34" spans="1:30" ht="21.95" customHeight="1" x14ac:dyDescent="0.2">
      <c r="A34" s="6">
        <v>29</v>
      </c>
      <c r="B34" s="26" t="s">
        <v>25</v>
      </c>
      <c r="C34" s="5" t="s">
        <v>15</v>
      </c>
      <c r="D34" s="37">
        <v>3513.1142857142859</v>
      </c>
      <c r="E34" s="37">
        <v>3513.4142857142856</v>
      </c>
      <c r="F34" s="37">
        <v>3547.3666666666668</v>
      </c>
      <c r="G34" s="37">
        <v>3536.0757575757575</v>
      </c>
      <c r="H34" s="38">
        <v>3534.560606060606</v>
      </c>
      <c r="I34" s="37">
        <v>3553.2727272727275</v>
      </c>
      <c r="J34" s="37">
        <v>3545.5454545454545</v>
      </c>
      <c r="K34" s="37">
        <v>3655.7426470588234</v>
      </c>
      <c r="L34" s="37">
        <v>3602.8411764705884</v>
      </c>
      <c r="M34" s="37">
        <v>3643.2214285714285</v>
      </c>
      <c r="N34" s="37">
        <v>3819.0555555555557</v>
      </c>
      <c r="O34" s="38">
        <v>3830.5657894736842</v>
      </c>
      <c r="P34" s="33">
        <f t="shared" si="0"/>
        <v>3607.8980317233222</v>
      </c>
      <c r="Q34" s="39">
        <v>39.510714285714286</v>
      </c>
      <c r="R34" s="39">
        <v>39.503571428571426</v>
      </c>
      <c r="S34" s="39">
        <v>53.129166666666663</v>
      </c>
      <c r="T34" s="39">
        <v>39.651515151515149</v>
      </c>
      <c r="U34" s="39">
        <v>39.606060606060609</v>
      </c>
      <c r="V34" s="39">
        <v>39.741176470588236</v>
      </c>
      <c r="W34" s="39">
        <v>39.636363636363633</v>
      </c>
      <c r="X34" s="39">
        <v>40.544117647058826</v>
      </c>
      <c r="Y34" s="39">
        <v>40.155882352941177</v>
      </c>
      <c r="Z34" s="39">
        <v>40.860714285714288</v>
      </c>
      <c r="AA34" s="39">
        <v>42.949324324324323</v>
      </c>
      <c r="AB34" s="40">
        <v>43.263750000000002</v>
      </c>
      <c r="AC34" s="42">
        <f t="shared" ref="AC34:AC48" si="2">AVERAGE(Q34:AB34)</f>
        <v>41.546029737959884</v>
      </c>
      <c r="AD34" s="15"/>
    </row>
    <row r="35" spans="1:30" ht="21.95" customHeight="1" x14ac:dyDescent="0.2">
      <c r="A35" s="6">
        <v>30</v>
      </c>
      <c r="B35" s="26" t="s">
        <v>25</v>
      </c>
      <c r="C35" s="9" t="s">
        <v>17</v>
      </c>
      <c r="D35" s="37">
        <v>3783.75</v>
      </c>
      <c r="E35" s="37">
        <v>3833.75</v>
      </c>
      <c r="F35" s="37">
        <v>3839</v>
      </c>
      <c r="G35" s="37">
        <v>3840</v>
      </c>
      <c r="H35" s="38">
        <v>3840</v>
      </c>
      <c r="I35" s="37">
        <v>3816</v>
      </c>
      <c r="J35" s="37">
        <v>3827.5</v>
      </c>
      <c r="K35" s="37">
        <v>3952.5</v>
      </c>
      <c r="L35" s="37">
        <v>3996</v>
      </c>
      <c r="M35" s="37">
        <v>4000</v>
      </c>
      <c r="N35" s="37">
        <v>4020</v>
      </c>
      <c r="O35" s="38">
        <v>4034</v>
      </c>
      <c r="P35" s="33">
        <f t="shared" ref="P35:P48" si="3">AVERAGE(D35:O35)</f>
        <v>3898.5416666666665</v>
      </c>
      <c r="Q35" s="39">
        <v>42.2</v>
      </c>
      <c r="R35" s="39">
        <v>42.5</v>
      </c>
      <c r="S35" s="39">
        <v>42.56</v>
      </c>
      <c r="T35" s="39">
        <v>42.6</v>
      </c>
      <c r="U35" s="39">
        <v>42.6</v>
      </c>
      <c r="V35" s="39">
        <v>42.6</v>
      </c>
      <c r="W35" s="39">
        <v>42.6</v>
      </c>
      <c r="X35" s="39">
        <v>44.1</v>
      </c>
      <c r="Y35" s="39">
        <v>45.339999999999996</v>
      </c>
      <c r="Z35" s="39">
        <v>45.575000000000003</v>
      </c>
      <c r="AA35" s="39">
        <v>45.625</v>
      </c>
      <c r="AB35" s="40">
        <v>45.22</v>
      </c>
      <c r="AC35" s="42">
        <f t="shared" si="2"/>
        <v>43.626666666666665</v>
      </c>
      <c r="AD35" s="15"/>
    </row>
    <row r="36" spans="1:30" ht="21.95" customHeight="1" x14ac:dyDescent="0.2">
      <c r="A36" s="6">
        <v>31</v>
      </c>
      <c r="B36" s="3" t="s">
        <v>1</v>
      </c>
      <c r="C36" s="9" t="s">
        <v>26</v>
      </c>
      <c r="D36" s="37">
        <v>3570.8333333333335</v>
      </c>
      <c r="E36" s="37">
        <v>3583.3333333333335</v>
      </c>
      <c r="F36" s="37">
        <v>3593.75</v>
      </c>
      <c r="G36" s="37">
        <v>3612.5</v>
      </c>
      <c r="H36" s="38">
        <v>3625</v>
      </c>
      <c r="I36" s="37">
        <v>3642.5</v>
      </c>
      <c r="J36" s="37">
        <v>3625</v>
      </c>
      <c r="K36" s="37">
        <v>3625</v>
      </c>
      <c r="L36" s="37">
        <v>3467.5</v>
      </c>
      <c r="M36" s="37">
        <v>2416.6666666666665</v>
      </c>
      <c r="N36" s="37">
        <v>2416.6666666666665</v>
      </c>
      <c r="O36" s="38">
        <v>2400</v>
      </c>
      <c r="P36" s="33">
        <f t="shared" si="3"/>
        <v>3298.2291666666665</v>
      </c>
      <c r="Q36" s="39">
        <v>38.674999999999997</v>
      </c>
      <c r="R36" s="39">
        <v>38.774999999999999</v>
      </c>
      <c r="S36" s="39">
        <v>38.92</v>
      </c>
      <c r="T36" s="39">
        <v>38.6</v>
      </c>
      <c r="U36" s="39">
        <v>38.799999999999997</v>
      </c>
      <c r="V36" s="39">
        <v>39.08</v>
      </c>
      <c r="W36" s="39">
        <v>38.799999999999997</v>
      </c>
      <c r="X36" s="39">
        <v>38.799999999999997</v>
      </c>
      <c r="Y36" s="39">
        <v>37.559999999999995</v>
      </c>
      <c r="Z36" s="39">
        <v>28.75</v>
      </c>
      <c r="AA36" s="39">
        <v>28.75</v>
      </c>
      <c r="AB36" s="40">
        <v>29.2</v>
      </c>
      <c r="AC36" s="42">
        <f t="shared" si="2"/>
        <v>36.225833333333334</v>
      </c>
      <c r="AD36" s="15"/>
    </row>
    <row r="37" spans="1:30" s="47" customFormat="1" ht="21.95" customHeight="1" x14ac:dyDescent="0.2">
      <c r="A37" s="43">
        <v>32</v>
      </c>
      <c r="B37" s="44" t="s">
        <v>27</v>
      </c>
      <c r="C37" s="45" t="s">
        <v>32</v>
      </c>
      <c r="D37" s="37">
        <v>3183.69140625</v>
      </c>
      <c r="E37" s="37">
        <v>2430.08203125</v>
      </c>
      <c r="F37" s="37">
        <v>2988.50202020202</v>
      </c>
      <c r="G37" s="37">
        <v>2982.2420634920636</v>
      </c>
      <c r="H37" s="38">
        <v>3058.7301587301586</v>
      </c>
      <c r="I37" s="37">
        <v>3458.8888888888887</v>
      </c>
      <c r="J37" s="37">
        <v>3597.0238095238096</v>
      </c>
      <c r="K37" s="37">
        <v>3851.6129032258063</v>
      </c>
      <c r="L37" s="37">
        <v>3969.9059139784945</v>
      </c>
      <c r="M37" s="37">
        <v>5038.666666666667</v>
      </c>
      <c r="N37" s="37">
        <v>4847.208333333333</v>
      </c>
      <c r="O37" s="38">
        <v>4548.9617486338793</v>
      </c>
      <c r="P37" s="33">
        <f t="shared" si="3"/>
        <v>3662.9596620145944</v>
      </c>
      <c r="Q37" s="39">
        <v>36.894230769230766</v>
      </c>
      <c r="R37" s="39">
        <v>29.238461538461539</v>
      </c>
      <c r="S37" s="39">
        <v>33.868686868686879</v>
      </c>
      <c r="T37" s="39">
        <v>34.325396825396822</v>
      </c>
      <c r="U37" s="39">
        <v>35.134920634920633</v>
      </c>
      <c r="V37" s="39">
        <v>38.939062500000013</v>
      </c>
      <c r="W37" s="39">
        <v>40.28515625</v>
      </c>
      <c r="X37" s="39">
        <v>43.365079365079367</v>
      </c>
      <c r="Y37" s="39">
        <v>41.978571428571428</v>
      </c>
      <c r="Z37" s="39">
        <v>53.903225806451616</v>
      </c>
      <c r="AA37" s="39">
        <v>53.74596774193548</v>
      </c>
      <c r="AB37" s="40">
        <v>51.259946236559145</v>
      </c>
      <c r="AC37" s="42">
        <f t="shared" si="2"/>
        <v>41.078225497107802</v>
      </c>
      <c r="AD37" s="46"/>
    </row>
    <row r="38" spans="1:30" ht="21.95" customHeight="1" x14ac:dyDescent="0.2">
      <c r="A38" s="6">
        <v>33</v>
      </c>
      <c r="B38" s="3" t="s">
        <v>1</v>
      </c>
      <c r="C38" s="10" t="s">
        <v>13</v>
      </c>
      <c r="D38" s="37">
        <v>2495.1684397163117</v>
      </c>
      <c r="E38" s="37">
        <v>2026.767045454545</v>
      </c>
      <c r="F38" s="37">
        <v>2466.3888888888891</v>
      </c>
      <c r="G38" s="37">
        <v>2915.5487804878048</v>
      </c>
      <c r="H38" s="38">
        <v>2788.0589430894306</v>
      </c>
      <c r="I38" s="37">
        <v>3408.7037037037035</v>
      </c>
      <c r="J38" s="37">
        <v>3421.799242424242</v>
      </c>
      <c r="K38" s="37">
        <v>3457.4728260869565</v>
      </c>
      <c r="L38" s="37">
        <v>4025.471014492754</v>
      </c>
      <c r="M38" s="37">
        <v>4540.198863636364</v>
      </c>
      <c r="N38" s="37">
        <v>4467.798913043478</v>
      </c>
      <c r="O38" s="38">
        <v>4196.8189102564102</v>
      </c>
      <c r="P38" s="33">
        <f t="shared" si="3"/>
        <v>3350.8496309400739</v>
      </c>
      <c r="Q38" s="39">
        <v>30.570035460992905</v>
      </c>
      <c r="R38" s="39">
        <v>24.108901515151512</v>
      </c>
      <c r="S38" s="39">
        <v>41.393055555555556</v>
      </c>
      <c r="T38" s="39">
        <v>29.609756097560975</v>
      </c>
      <c r="U38" s="39">
        <v>32.408536585365852</v>
      </c>
      <c r="V38" s="39">
        <v>35.771111111111111</v>
      </c>
      <c r="W38" s="39">
        <v>38.956439393939391</v>
      </c>
      <c r="X38" s="39">
        <v>38.998148148148147</v>
      </c>
      <c r="Y38" s="39">
        <v>38.053333333333342</v>
      </c>
      <c r="Z38" s="39">
        <v>49.548913043478258</v>
      </c>
      <c r="AA38" s="39">
        <v>48.898936170212764</v>
      </c>
      <c r="AB38" s="40">
        <v>46.451257861635227</v>
      </c>
      <c r="AC38" s="42">
        <f t="shared" si="2"/>
        <v>37.897368689707086</v>
      </c>
      <c r="AD38" s="15"/>
    </row>
    <row r="39" spans="1:30" ht="21.95" customHeight="1" x14ac:dyDescent="0.2">
      <c r="A39" s="6">
        <v>34</v>
      </c>
      <c r="B39" s="3" t="s">
        <v>1</v>
      </c>
      <c r="C39" s="9" t="s">
        <v>28</v>
      </c>
      <c r="D39" s="37">
        <v>9149.0763888888887</v>
      </c>
      <c r="E39" s="37">
        <v>8514.0416666666661</v>
      </c>
      <c r="F39" s="37">
        <v>6333.4033333333336</v>
      </c>
      <c r="G39" s="37">
        <v>6157.4590163934427</v>
      </c>
      <c r="H39" s="38">
        <v>6079.7950819672133</v>
      </c>
      <c r="I39" s="37">
        <v>6033.1290322580644</v>
      </c>
      <c r="J39" s="37">
        <v>6049.4758064516127</v>
      </c>
      <c r="K39" s="37">
        <v>5758.2142857142853</v>
      </c>
      <c r="L39" s="37">
        <v>6866.9735449735454</v>
      </c>
      <c r="M39" s="37">
        <v>6152.9761904761908</v>
      </c>
      <c r="N39" s="37">
        <v>6038.2936507936511</v>
      </c>
      <c r="O39" s="38">
        <v>4808.609375</v>
      </c>
      <c r="P39" s="33">
        <f t="shared" si="3"/>
        <v>6495.1206144097414</v>
      </c>
      <c r="Q39" s="39">
        <v>106.25136612021858</v>
      </c>
      <c r="R39" s="39">
        <v>98.020491803278688</v>
      </c>
      <c r="S39" s="39">
        <v>74.985215053763454</v>
      </c>
      <c r="T39" s="39">
        <v>69.564516129032256</v>
      </c>
      <c r="U39" s="39">
        <v>69.20564516129032</v>
      </c>
      <c r="V39" s="39">
        <v>69.577777777777769</v>
      </c>
      <c r="W39" s="39">
        <v>69.69921875</v>
      </c>
      <c r="X39" s="39">
        <v>67.583333333333329</v>
      </c>
      <c r="Y39" s="39">
        <v>63.55978835978835</v>
      </c>
      <c r="Z39" s="39">
        <v>60.9375</v>
      </c>
      <c r="AA39" s="39">
        <v>59.7421875</v>
      </c>
      <c r="AB39" s="40">
        <v>56.367692307692316</v>
      </c>
      <c r="AC39" s="42">
        <f t="shared" si="2"/>
        <v>72.124561024681256</v>
      </c>
      <c r="AD39" s="15"/>
    </row>
    <row r="40" spans="1:30" ht="21.95" customHeight="1" x14ac:dyDescent="0.2">
      <c r="A40" s="6">
        <v>35</v>
      </c>
      <c r="B40" s="4" t="s">
        <v>1</v>
      </c>
      <c r="C40" s="11" t="s">
        <v>13</v>
      </c>
      <c r="D40" s="37">
        <v>9533.5336538461543</v>
      </c>
      <c r="E40" s="37">
        <v>10272.091194968552</v>
      </c>
      <c r="F40" s="37">
        <v>10188.380503144654</v>
      </c>
      <c r="G40" s="37">
        <v>10155.612244897959</v>
      </c>
      <c r="H40" s="38">
        <v>10061.805555555555</v>
      </c>
      <c r="I40" s="37">
        <v>10229.6</v>
      </c>
      <c r="J40" s="37">
        <v>10263.633333333333</v>
      </c>
      <c r="K40" s="37">
        <v>10202.75</v>
      </c>
      <c r="L40" s="37">
        <v>11636.033333333333</v>
      </c>
      <c r="M40" s="37">
        <v>11580.58510638298</v>
      </c>
      <c r="N40" s="37">
        <v>11896.010638297872</v>
      </c>
      <c r="O40" s="38">
        <v>11433.776595744681</v>
      </c>
      <c r="P40" s="33">
        <f t="shared" si="3"/>
        <v>10621.151013292088</v>
      </c>
      <c r="Q40" s="39">
        <v>107.36728395061728</v>
      </c>
      <c r="R40" s="39">
        <v>115.94393939393939</v>
      </c>
      <c r="S40" s="39">
        <v>115.19077380952379</v>
      </c>
      <c r="T40" s="39">
        <v>114.075</v>
      </c>
      <c r="U40" s="39">
        <v>113.51530612244898</v>
      </c>
      <c r="V40" s="39">
        <v>114.9764705882353</v>
      </c>
      <c r="W40" s="39">
        <v>115.331</v>
      </c>
      <c r="X40" s="39">
        <v>113.83814102564104</v>
      </c>
      <c r="Y40" s="39">
        <v>114.40160256410255</v>
      </c>
      <c r="Z40" s="39">
        <v>116.15306122448979</v>
      </c>
      <c r="AA40" s="39">
        <v>116.94270833333333</v>
      </c>
      <c r="AB40" s="40">
        <v>126.54897959183671</v>
      </c>
      <c r="AC40" s="42">
        <f t="shared" si="2"/>
        <v>115.35702221701401</v>
      </c>
      <c r="AD40" s="15"/>
    </row>
    <row r="41" spans="1:30" ht="21.95" customHeight="1" x14ac:dyDescent="0.2">
      <c r="A41" s="6">
        <v>36</v>
      </c>
      <c r="B41" s="3" t="s">
        <v>1</v>
      </c>
      <c r="C41" s="9" t="s">
        <v>29</v>
      </c>
      <c r="D41" s="37">
        <v>21222.782258064515</v>
      </c>
      <c r="E41" s="37">
        <v>20956.557377049176</v>
      </c>
      <c r="F41" s="37">
        <v>20538.934426229509</v>
      </c>
      <c r="G41" s="37">
        <v>20039.0873015873</v>
      </c>
      <c r="H41" s="38">
        <v>19889.285714285714</v>
      </c>
      <c r="I41" s="37">
        <v>19716.40625</v>
      </c>
      <c r="J41" s="37">
        <v>19668.359375</v>
      </c>
      <c r="K41" s="37">
        <v>18971.6796875</v>
      </c>
      <c r="L41" s="37">
        <v>20302.070105820105</v>
      </c>
      <c r="M41" s="37">
        <v>18067.213114754097</v>
      </c>
      <c r="N41" s="37">
        <v>18014.754098360656</v>
      </c>
      <c r="O41" s="38">
        <v>17661.209677419356</v>
      </c>
      <c r="P41" s="33">
        <f t="shared" si="3"/>
        <v>19587.36161550587</v>
      </c>
      <c r="Q41" s="39">
        <v>236.85606060606059</v>
      </c>
      <c r="R41" s="39">
        <v>232.06944444444446</v>
      </c>
      <c r="S41" s="39">
        <v>229.06969696969699</v>
      </c>
      <c r="T41" s="39">
        <v>221.95</v>
      </c>
      <c r="U41" s="39">
        <v>220.37307692307692</v>
      </c>
      <c r="V41" s="39">
        <v>218.60606060606059</v>
      </c>
      <c r="W41" s="39">
        <v>218.23106060606059</v>
      </c>
      <c r="X41" s="39">
        <v>211.72761194029852</v>
      </c>
      <c r="Y41" s="39">
        <v>207.3417910447761</v>
      </c>
      <c r="Z41" s="39">
        <v>201.3984375</v>
      </c>
      <c r="AA41" s="39">
        <v>200.65234375</v>
      </c>
      <c r="AB41" s="40">
        <v>197.4909090909091</v>
      </c>
      <c r="AC41" s="42">
        <f t="shared" si="2"/>
        <v>216.31387445678197</v>
      </c>
      <c r="AD41" s="15"/>
    </row>
    <row r="42" spans="1:30" ht="21.95" customHeight="1" x14ac:dyDescent="0.2">
      <c r="A42" s="6">
        <v>37</v>
      </c>
      <c r="B42" s="3" t="s">
        <v>1</v>
      </c>
      <c r="C42" s="9" t="s">
        <v>30</v>
      </c>
      <c r="D42" s="37">
        <v>6362.4689054726368</v>
      </c>
      <c r="E42" s="37">
        <v>4585.2611940298511</v>
      </c>
      <c r="F42" s="37">
        <v>3015.4477611940297</v>
      </c>
      <c r="G42" s="37">
        <v>2953.8246268656717</v>
      </c>
      <c r="H42" s="38">
        <v>2838.8992537313434</v>
      </c>
      <c r="I42" s="37">
        <v>2936.6417910447763</v>
      </c>
      <c r="J42" s="37">
        <v>3227.9539800995026</v>
      </c>
      <c r="K42" s="37">
        <v>6805.503731343284</v>
      </c>
      <c r="L42" s="37">
        <v>8720.9950248756213</v>
      </c>
      <c r="M42" s="37">
        <v>10333.238636363636</v>
      </c>
      <c r="N42" s="37">
        <v>6112.0192307692305</v>
      </c>
      <c r="O42" s="38">
        <v>4627.4871794871788</v>
      </c>
      <c r="P42" s="33">
        <f t="shared" si="3"/>
        <v>5209.9784429397305</v>
      </c>
      <c r="Q42" s="39">
        <v>79.430147058823536</v>
      </c>
      <c r="R42" s="39">
        <v>58.738970588235297</v>
      </c>
      <c r="S42" s="39">
        <v>41.100000000000009</v>
      </c>
      <c r="T42" s="39">
        <v>39.161764705882355</v>
      </c>
      <c r="U42" s="39">
        <v>39.213235294117645</v>
      </c>
      <c r="V42" s="39">
        <v>41.826470588235289</v>
      </c>
      <c r="W42" s="39">
        <v>41.909558823529409</v>
      </c>
      <c r="X42" s="39">
        <v>91.57352941176471</v>
      </c>
      <c r="Y42" s="39">
        <v>117.71200980392156</v>
      </c>
      <c r="Z42" s="39">
        <v>117.33823529411765</v>
      </c>
      <c r="AA42" s="39">
        <v>79.430147058823536</v>
      </c>
      <c r="AB42" s="40">
        <v>62.244607843137253</v>
      </c>
      <c r="AC42" s="42">
        <f t="shared" si="2"/>
        <v>67.473223039215696</v>
      </c>
      <c r="AD42" s="15"/>
    </row>
    <row r="43" spans="1:30" ht="21.95" customHeight="1" x14ac:dyDescent="0.2">
      <c r="A43" s="6">
        <v>38</v>
      </c>
      <c r="B43" s="4" t="s">
        <v>1</v>
      </c>
      <c r="C43" s="5" t="s">
        <v>31</v>
      </c>
      <c r="D43" s="37">
        <v>7241.1458333333339</v>
      </c>
      <c r="E43" s="37">
        <v>6693.0555555555557</v>
      </c>
      <c r="F43" s="37">
        <v>6608.083333333333</v>
      </c>
      <c r="G43" s="37">
        <v>7059.375</v>
      </c>
      <c r="H43" s="38">
        <v>6996.3815789473683</v>
      </c>
      <c r="I43" s="37">
        <v>7284.6153846153848</v>
      </c>
      <c r="J43" s="37">
        <v>7703.0405405405409</v>
      </c>
      <c r="K43" s="37">
        <v>8697.9166666666661</v>
      </c>
      <c r="L43" s="37">
        <v>9301.3333333333321</v>
      </c>
      <c r="M43" s="37">
        <v>9418.0555555555547</v>
      </c>
      <c r="N43" s="37">
        <v>9139.864864864865</v>
      </c>
      <c r="O43" s="38">
        <v>7473.7804878048782</v>
      </c>
      <c r="P43" s="33">
        <f t="shared" si="3"/>
        <v>7801.3873445459021</v>
      </c>
      <c r="Q43" s="39">
        <v>88.248106060606062</v>
      </c>
      <c r="R43" s="39">
        <v>82.254166666666677</v>
      </c>
      <c r="S43" s="39">
        <v>81.592500000000015</v>
      </c>
      <c r="T43" s="39">
        <v>85.08552631578948</v>
      </c>
      <c r="U43" s="39">
        <v>85.05263157894737</v>
      </c>
      <c r="V43" s="39">
        <v>89.199999999999989</v>
      </c>
      <c r="W43" s="39">
        <v>92.046052631578945</v>
      </c>
      <c r="X43" s="39">
        <v>104.28289473684211</v>
      </c>
      <c r="Y43" s="39">
        <v>98.618468468468478</v>
      </c>
      <c r="Z43" s="39">
        <v>98.992857142857147</v>
      </c>
      <c r="AA43" s="39">
        <v>96.12731481481481</v>
      </c>
      <c r="AB43" s="40">
        <v>87.761904761904773</v>
      </c>
      <c r="AC43" s="42">
        <f t="shared" si="2"/>
        <v>90.771868598206311</v>
      </c>
      <c r="AD43" s="15"/>
    </row>
    <row r="44" spans="1:30" ht="21.95" customHeight="1" x14ac:dyDescent="0.2">
      <c r="A44" s="6">
        <v>39</v>
      </c>
      <c r="B44" s="3" t="s">
        <v>1</v>
      </c>
      <c r="C44" s="10" t="s">
        <v>42</v>
      </c>
      <c r="D44" s="37">
        <v>7181.25</v>
      </c>
      <c r="E44" s="37">
        <v>6336.4423076923076</v>
      </c>
      <c r="F44" s="37">
        <v>6272.1792452830186</v>
      </c>
      <c r="G44" s="37">
        <v>6399.5588235294117</v>
      </c>
      <c r="H44" s="38">
        <v>6447.1078431372553</v>
      </c>
      <c r="I44" s="37">
        <v>6874.3137254901958</v>
      </c>
      <c r="J44" s="37">
        <v>6986.0062893081767</v>
      </c>
      <c r="K44" s="37">
        <v>8070.3703703703704</v>
      </c>
      <c r="L44" s="37">
        <v>10356.603773584906</v>
      </c>
      <c r="M44" s="37">
        <v>8758.863636363636</v>
      </c>
      <c r="N44" s="37">
        <v>8573.5</v>
      </c>
      <c r="O44" s="38">
        <v>7961.5677966101694</v>
      </c>
      <c r="P44" s="33">
        <f t="shared" si="3"/>
        <v>7518.1469842807865</v>
      </c>
      <c r="Q44" s="39">
        <v>91.061011904761912</v>
      </c>
      <c r="R44" s="39">
        <v>81.657575757575742</v>
      </c>
      <c r="S44" s="39">
        <v>81.090909090909093</v>
      </c>
      <c r="T44" s="39">
        <v>82.353773584905667</v>
      </c>
      <c r="U44" s="39">
        <v>83.050314465408789</v>
      </c>
      <c r="V44" s="39">
        <v>87.009433962264154</v>
      </c>
      <c r="W44" s="39">
        <v>89.331818181818178</v>
      </c>
      <c r="X44" s="39">
        <v>100.46875</v>
      </c>
      <c r="Y44" s="39">
        <v>99.153939393939396</v>
      </c>
      <c r="Z44" s="39">
        <v>106.72272727272727</v>
      </c>
      <c r="AA44" s="39">
        <v>105.02118644067797</v>
      </c>
      <c r="AB44" s="40">
        <v>97.473224043715831</v>
      </c>
      <c r="AC44" s="42">
        <f t="shared" si="2"/>
        <v>92.032888674891993</v>
      </c>
      <c r="AD44" s="15"/>
    </row>
    <row r="45" spans="1:30" ht="21.95" customHeight="1" x14ac:dyDescent="0.2">
      <c r="A45" s="6">
        <v>40</v>
      </c>
      <c r="B45" s="3" t="s">
        <v>1</v>
      </c>
      <c r="C45" s="9" t="s">
        <v>38</v>
      </c>
      <c r="D45" s="37">
        <v>12719.53125</v>
      </c>
      <c r="E45" s="37">
        <v>12623.4375</v>
      </c>
      <c r="F45" s="37">
        <v>12695.490196078432</v>
      </c>
      <c r="G45" s="37">
        <v>12498.214285714286</v>
      </c>
      <c r="H45" s="38">
        <v>12800</v>
      </c>
      <c r="I45" s="37">
        <v>12658.571428571429</v>
      </c>
      <c r="J45" s="37">
        <v>12439.285714285714</v>
      </c>
      <c r="K45" s="37">
        <v>12753.90625</v>
      </c>
      <c r="L45" s="37">
        <v>12383.958333333334</v>
      </c>
      <c r="M45" s="37">
        <v>12609.558823529413</v>
      </c>
      <c r="N45" s="37">
        <v>12633.088235294117</v>
      </c>
      <c r="O45" s="38">
        <v>12525</v>
      </c>
      <c r="P45" s="33">
        <f t="shared" si="3"/>
        <v>12611.670168067227</v>
      </c>
      <c r="Q45" s="39">
        <v>139.03009259259258</v>
      </c>
      <c r="R45" s="39">
        <v>139.0043859649123</v>
      </c>
      <c r="S45" s="39">
        <v>137.15333333333334</v>
      </c>
      <c r="T45" s="39">
        <v>139.546875</v>
      </c>
      <c r="U45" s="39">
        <v>141.58333333333334</v>
      </c>
      <c r="V45" s="39">
        <v>140.8066666666667</v>
      </c>
      <c r="W45" s="39">
        <v>139.54444444444445</v>
      </c>
      <c r="X45" s="39">
        <v>142.828125</v>
      </c>
      <c r="Y45" s="39">
        <v>136.03437499999998</v>
      </c>
      <c r="Z45" s="39">
        <v>141.63888888888889</v>
      </c>
      <c r="AA45" s="39">
        <v>142.19444444444446</v>
      </c>
      <c r="AB45" s="40">
        <v>141.50526315789475</v>
      </c>
      <c r="AC45" s="42">
        <f t="shared" si="2"/>
        <v>140.07251898554259</v>
      </c>
      <c r="AD45" s="15"/>
    </row>
    <row r="46" spans="1:30" ht="21.95" customHeight="1" x14ac:dyDescent="0.2">
      <c r="A46" s="6">
        <v>41</v>
      </c>
      <c r="B46" s="3" t="s">
        <v>1</v>
      </c>
      <c r="C46" s="10" t="s">
        <v>39</v>
      </c>
      <c r="D46" s="37">
        <v>12786.979166666668</v>
      </c>
      <c r="E46" s="37">
        <v>12364.903846153846</v>
      </c>
      <c r="F46" s="37">
        <v>12509.583333333332</v>
      </c>
      <c r="G46" s="37">
        <v>12768.173076923076</v>
      </c>
      <c r="H46" s="38">
        <v>12610.721153846154</v>
      </c>
      <c r="I46" s="37">
        <v>12778.26923076923</v>
      </c>
      <c r="J46" s="37">
        <v>12721.850961538461</v>
      </c>
      <c r="K46" s="37">
        <v>12800.849056603774</v>
      </c>
      <c r="L46" s="37">
        <v>14904.869281045751</v>
      </c>
      <c r="M46" s="37">
        <v>13025.336538461539</v>
      </c>
      <c r="N46" s="37">
        <v>13008.27044025157</v>
      </c>
      <c r="O46" s="38">
        <v>13025.454545454546</v>
      </c>
      <c r="P46" s="33">
        <f t="shared" si="3"/>
        <v>12942.105052587331</v>
      </c>
      <c r="Q46" s="39">
        <v>142.50892857142858</v>
      </c>
      <c r="R46" s="39">
        <v>139.1860119047619</v>
      </c>
      <c r="S46" s="39">
        <v>137.96315789473684</v>
      </c>
      <c r="T46" s="39">
        <v>139.45089285714286</v>
      </c>
      <c r="U46" s="39">
        <v>138.69642857142858</v>
      </c>
      <c r="V46" s="39">
        <v>140.59285714285713</v>
      </c>
      <c r="W46" s="39">
        <v>139.93660714285713</v>
      </c>
      <c r="X46" s="39">
        <v>141.08928571428572</v>
      </c>
      <c r="Y46" s="39">
        <v>142.48909090909092</v>
      </c>
      <c r="Z46" s="39">
        <v>143.89732142857142</v>
      </c>
      <c r="AA46" s="39">
        <v>143.74561403508773</v>
      </c>
      <c r="AB46" s="40">
        <v>143.38135593220338</v>
      </c>
      <c r="AC46" s="42">
        <f t="shared" si="2"/>
        <v>141.07812934203767</v>
      </c>
      <c r="AD46" s="15"/>
    </row>
    <row r="47" spans="1:30" ht="21.95" customHeight="1" x14ac:dyDescent="0.2">
      <c r="A47" s="6">
        <v>42</v>
      </c>
      <c r="B47" s="3" t="s">
        <v>1</v>
      </c>
      <c r="C47" s="9" t="s">
        <v>40</v>
      </c>
      <c r="D47" s="37">
        <v>9290.3061224489793</v>
      </c>
      <c r="E47" s="37">
        <v>9307.1614583333339</v>
      </c>
      <c r="F47" s="37">
        <v>9361.5</v>
      </c>
      <c r="G47" s="37">
        <v>9252.0348837209294</v>
      </c>
      <c r="H47" s="38">
        <v>9253.6585365853662</v>
      </c>
      <c r="I47" s="37">
        <v>9258.5365853658532</v>
      </c>
      <c r="J47" s="37">
        <v>9250</v>
      </c>
      <c r="K47" s="37">
        <v>9297.0052083333339</v>
      </c>
      <c r="L47" s="37">
        <v>10436.133333333333</v>
      </c>
      <c r="M47" s="37">
        <v>9134.8979591836742</v>
      </c>
      <c r="N47" s="37">
        <v>9166.5306122448983</v>
      </c>
      <c r="O47" s="38">
        <v>9373.2692307692305</v>
      </c>
      <c r="P47" s="33">
        <f t="shared" si="3"/>
        <v>9365.0861608599098</v>
      </c>
      <c r="Q47" s="39">
        <v>110.05249999999999</v>
      </c>
      <c r="R47" s="39">
        <v>110.7975</v>
      </c>
      <c r="S47" s="39">
        <v>111.07450980392156</v>
      </c>
      <c r="T47" s="39">
        <v>109.6</v>
      </c>
      <c r="U47" s="39">
        <v>109.37209302325581</v>
      </c>
      <c r="V47" s="39">
        <v>109.52727272727272</v>
      </c>
      <c r="W47" s="39">
        <v>109.55681818181819</v>
      </c>
      <c r="X47" s="39">
        <v>109.89705882352941</v>
      </c>
      <c r="Y47" s="39">
        <v>108.69795918367346</v>
      </c>
      <c r="Z47" s="39">
        <v>105.53</v>
      </c>
      <c r="AA47" s="39">
        <v>105.75480769230769</v>
      </c>
      <c r="AB47" s="40">
        <v>108.00624999999999</v>
      </c>
      <c r="AC47" s="42">
        <f t="shared" si="2"/>
        <v>108.98889745298156</v>
      </c>
      <c r="AD47" s="15"/>
    </row>
    <row r="48" spans="1:30" ht="21.95" customHeight="1" x14ac:dyDescent="0.2">
      <c r="A48" s="6">
        <v>43</v>
      </c>
      <c r="B48" s="3" t="s">
        <v>1</v>
      </c>
      <c r="C48" s="10" t="s">
        <v>41</v>
      </c>
      <c r="D48" s="37">
        <v>8118.75</v>
      </c>
      <c r="E48" s="37">
        <v>8437.5</v>
      </c>
      <c r="F48" s="37">
        <v>8260</v>
      </c>
      <c r="G48" s="37">
        <v>8581.25</v>
      </c>
      <c r="H48" s="38">
        <v>8539.7727272727279</v>
      </c>
      <c r="I48" s="37">
        <v>8645.454545454546</v>
      </c>
      <c r="J48" s="37">
        <v>8556.818181818182</v>
      </c>
      <c r="K48" s="37">
        <v>8856.25</v>
      </c>
      <c r="L48" s="37">
        <v>7934.8484848484841</v>
      </c>
      <c r="M48" s="37">
        <v>7517.8571428571431</v>
      </c>
      <c r="N48" s="37">
        <v>7517.8571428571431</v>
      </c>
      <c r="O48" s="38">
        <v>7393.75</v>
      </c>
      <c r="P48" s="33">
        <f t="shared" si="3"/>
        <v>8196.6756854256855</v>
      </c>
      <c r="Q48" s="39">
        <v>94.25</v>
      </c>
      <c r="R48" s="39">
        <v>94.0625</v>
      </c>
      <c r="S48" s="39">
        <v>92.47999999999999</v>
      </c>
      <c r="T48" s="39">
        <v>96.325000000000003</v>
      </c>
      <c r="U48" s="39">
        <v>99.35</v>
      </c>
      <c r="V48" s="39">
        <v>101.56</v>
      </c>
      <c r="W48" s="39">
        <v>100.075</v>
      </c>
      <c r="X48" s="39">
        <v>101.35</v>
      </c>
      <c r="Y48" s="39">
        <v>87.433333333333337</v>
      </c>
      <c r="Z48" s="39">
        <v>82.535714285714292</v>
      </c>
      <c r="AA48" s="39">
        <v>82.535714285714292</v>
      </c>
      <c r="AB48" s="40">
        <v>77</v>
      </c>
      <c r="AC48" s="42">
        <f t="shared" si="2"/>
        <v>92.413105158730161</v>
      </c>
      <c r="AD48" s="15"/>
    </row>
    <row r="49" spans="1:30" ht="21.95" customHeight="1" x14ac:dyDescent="0.2">
      <c r="A49" s="14"/>
      <c r="B49" s="16"/>
      <c r="C49" s="16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D49" s="12"/>
    </row>
    <row r="50" spans="1:30" ht="21.95" customHeight="1" x14ac:dyDescent="0.2">
      <c r="A50" s="14"/>
      <c r="B50" s="17"/>
      <c r="C50" s="17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D50" s="12"/>
    </row>
    <row r="51" spans="1:30" ht="21.95" customHeight="1" x14ac:dyDescent="0.2">
      <c r="A51" s="14"/>
      <c r="B51" s="18"/>
      <c r="C51" s="18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D51" s="12"/>
    </row>
    <row r="52" spans="1:30" ht="21.95" customHeight="1" x14ac:dyDescent="0.2">
      <c r="A52" s="14"/>
      <c r="B52" s="18"/>
      <c r="C52" s="18"/>
      <c r="N52" s="34"/>
      <c r="O52" s="34"/>
      <c r="P52" s="34"/>
      <c r="Q52" s="34"/>
      <c r="R52" s="34"/>
    </row>
    <row r="53" spans="1:30" ht="21.95" customHeight="1" x14ac:dyDescent="0.2">
      <c r="A53" s="14"/>
      <c r="B53" s="18"/>
      <c r="C53" s="18"/>
      <c r="N53" s="34"/>
      <c r="O53" s="34"/>
      <c r="P53" s="34"/>
      <c r="Q53" s="34"/>
      <c r="R53" s="34"/>
    </row>
    <row r="54" spans="1:30" ht="21.95" customHeight="1" x14ac:dyDescent="0.2">
      <c r="A54" s="14"/>
      <c r="B54" s="18"/>
      <c r="C54" s="18"/>
      <c r="N54" s="34"/>
      <c r="O54" s="34"/>
      <c r="P54" s="34"/>
      <c r="Q54" s="34"/>
      <c r="R54" s="34"/>
    </row>
    <row r="55" spans="1:30" ht="21.95" customHeight="1" x14ac:dyDescent="0.2">
      <c r="A55" s="14"/>
      <c r="B55" s="18"/>
      <c r="C55" s="18"/>
      <c r="N55" s="34"/>
      <c r="O55" s="34"/>
      <c r="P55" s="34"/>
      <c r="Q55" s="34"/>
      <c r="R55" s="34"/>
    </row>
    <row r="56" spans="1:30" ht="21.95" customHeight="1" x14ac:dyDescent="0.2">
      <c r="A56" s="14"/>
      <c r="B56" s="18"/>
      <c r="C56" s="18"/>
      <c r="N56" s="34"/>
      <c r="O56" s="34"/>
      <c r="P56" s="34"/>
      <c r="Q56" s="34"/>
      <c r="R56" s="34"/>
    </row>
    <row r="57" spans="1:30" ht="21.95" customHeight="1" x14ac:dyDescent="0.2">
      <c r="A57" s="14"/>
      <c r="B57" s="18"/>
      <c r="C57" s="18"/>
      <c r="N57" s="34"/>
      <c r="O57" s="34"/>
      <c r="P57" s="34"/>
      <c r="Q57" s="34"/>
      <c r="R57" s="34"/>
    </row>
    <row r="58" spans="1:30" ht="21.95" customHeight="1" x14ac:dyDescent="0.2">
      <c r="A58" s="14"/>
      <c r="B58" s="18"/>
      <c r="C58" s="18"/>
      <c r="N58" s="34"/>
      <c r="O58" s="34"/>
      <c r="P58" s="34"/>
      <c r="Q58" s="34"/>
      <c r="R58" s="34"/>
    </row>
    <row r="59" spans="1:30" ht="21.95" customHeight="1" x14ac:dyDescent="0.2">
      <c r="A59" s="14"/>
      <c r="B59" s="18"/>
      <c r="C59" s="18"/>
      <c r="N59" s="34"/>
      <c r="O59" s="34"/>
      <c r="P59" s="34"/>
      <c r="Q59" s="34"/>
      <c r="R59" s="34"/>
    </row>
    <row r="60" spans="1:30" ht="21.95" customHeight="1" x14ac:dyDescent="0.2">
      <c r="A60" s="14"/>
      <c r="B60" s="18"/>
      <c r="C60" s="18"/>
      <c r="N60" s="34"/>
      <c r="O60" s="34"/>
      <c r="P60" s="34"/>
      <c r="Q60" s="34"/>
      <c r="R60" s="34"/>
    </row>
    <row r="61" spans="1:30" ht="21.95" customHeight="1" x14ac:dyDescent="0.2">
      <c r="A61" s="14"/>
      <c r="B61" s="18"/>
      <c r="C61" s="18"/>
      <c r="N61" s="34"/>
      <c r="O61" s="34"/>
      <c r="P61" s="34"/>
      <c r="Q61" s="34"/>
      <c r="R61" s="34"/>
    </row>
    <row r="62" spans="1:30" ht="21.95" customHeight="1" x14ac:dyDescent="0.2">
      <c r="A62" s="14"/>
      <c r="B62" s="18"/>
      <c r="C62" s="18"/>
      <c r="N62" s="34"/>
      <c r="O62" s="34"/>
      <c r="P62" s="34"/>
      <c r="Q62" s="34"/>
      <c r="R62" s="34"/>
    </row>
    <row r="63" spans="1:30" ht="21.95" customHeight="1" x14ac:dyDescent="0.2">
      <c r="N63" s="34"/>
      <c r="O63" s="34"/>
      <c r="P63" s="34"/>
      <c r="Q63" s="34"/>
      <c r="R63" s="34"/>
    </row>
    <row r="64" spans="1:30" ht="21.95" customHeight="1" x14ac:dyDescent="0.2">
      <c r="N64" s="34"/>
      <c r="O64" s="34"/>
      <c r="P64" s="34"/>
      <c r="Q64" s="34"/>
      <c r="R64" s="34"/>
    </row>
    <row r="65" spans="14:18" ht="21.95" customHeight="1" x14ac:dyDescent="0.2">
      <c r="N65" s="34"/>
      <c r="O65" s="34"/>
      <c r="P65" s="34"/>
      <c r="Q65" s="34"/>
      <c r="R65" s="34"/>
    </row>
    <row r="66" spans="14:18" ht="21.95" customHeight="1" x14ac:dyDescent="0.2">
      <c r="N66" s="34"/>
      <c r="O66" s="34"/>
      <c r="P66" s="34"/>
      <c r="Q66" s="34"/>
      <c r="R66" s="34"/>
    </row>
    <row r="67" spans="14:18" ht="21.95" customHeight="1" x14ac:dyDescent="0.2">
      <c r="N67" s="34"/>
      <c r="O67" s="34"/>
      <c r="P67" s="34"/>
      <c r="Q67" s="34"/>
      <c r="R67" s="34"/>
    </row>
    <row r="68" spans="14:18" ht="21.95" customHeight="1" x14ac:dyDescent="0.2">
      <c r="N68" s="34"/>
      <c r="O68" s="34"/>
      <c r="P68" s="34"/>
      <c r="Q68" s="34"/>
      <c r="R68" s="34"/>
    </row>
    <row r="69" spans="14:18" ht="21.95" customHeight="1" x14ac:dyDescent="0.2">
      <c r="N69" s="34"/>
      <c r="O69" s="34"/>
      <c r="P69" s="34"/>
      <c r="Q69" s="34"/>
      <c r="R69" s="34"/>
    </row>
    <row r="70" spans="14:18" ht="21.95" customHeight="1" x14ac:dyDescent="0.2">
      <c r="N70" s="34"/>
      <c r="O70" s="34"/>
      <c r="P70" s="34"/>
      <c r="Q70" s="34"/>
      <c r="R70" s="34"/>
    </row>
    <row r="71" spans="14:18" ht="21.95" customHeight="1" x14ac:dyDescent="0.2">
      <c r="N71" s="34"/>
      <c r="O71" s="34"/>
      <c r="P71" s="34"/>
      <c r="Q71" s="34"/>
      <c r="R71" s="34"/>
    </row>
    <row r="72" spans="14:18" ht="21.95" customHeight="1" x14ac:dyDescent="0.2">
      <c r="N72" s="34"/>
      <c r="O72" s="34"/>
      <c r="P72" s="34"/>
      <c r="Q72" s="34"/>
      <c r="R72" s="34"/>
    </row>
    <row r="73" spans="14:18" ht="21.95" customHeight="1" x14ac:dyDescent="0.2">
      <c r="N73" s="35"/>
      <c r="O73" s="35"/>
      <c r="P73" s="35"/>
      <c r="Q73" s="36"/>
      <c r="R73" s="36"/>
    </row>
    <row r="74" spans="14:18" ht="21.95" customHeight="1" x14ac:dyDescent="0.2">
      <c r="N74" s="35"/>
      <c r="O74" s="35"/>
      <c r="P74" s="35"/>
      <c r="Q74" s="36"/>
      <c r="R74" s="36"/>
    </row>
    <row r="75" spans="14:18" ht="21.95" customHeight="1" x14ac:dyDescent="0.2">
      <c r="N75" s="35"/>
      <c r="O75" s="35"/>
      <c r="P75" s="35"/>
      <c r="Q75" s="36"/>
      <c r="R75" s="36"/>
    </row>
    <row r="76" spans="14:18" ht="21.95" customHeight="1" x14ac:dyDescent="0.2">
      <c r="N76" s="35"/>
      <c r="O76" s="35"/>
      <c r="P76" s="35"/>
      <c r="Q76" s="36"/>
      <c r="R76" s="36"/>
    </row>
    <row r="77" spans="14:18" ht="21.95" customHeight="1" x14ac:dyDescent="0.2">
      <c r="N77" s="35"/>
      <c r="O77" s="35"/>
      <c r="P77" s="35"/>
      <c r="Q77" s="36"/>
      <c r="R77" s="36"/>
    </row>
    <row r="78" spans="14:18" ht="21.95" customHeight="1" x14ac:dyDescent="0.2">
      <c r="N78" s="35"/>
      <c r="O78" s="35"/>
      <c r="P78" s="35"/>
      <c r="Q78" s="36"/>
      <c r="R78" s="36"/>
    </row>
    <row r="79" spans="14:18" ht="21.95" customHeight="1" x14ac:dyDescent="0.2">
      <c r="N79" s="35"/>
      <c r="O79" s="35"/>
      <c r="P79" s="35"/>
      <c r="Q79" s="36"/>
      <c r="R79" s="36"/>
    </row>
  </sheetData>
  <mergeCells count="9">
    <mergeCell ref="A1:P1"/>
    <mergeCell ref="Q2:AC2"/>
    <mergeCell ref="D2:P2"/>
    <mergeCell ref="A4:A5"/>
    <mergeCell ref="Q3:AB3"/>
    <mergeCell ref="D3:P3"/>
    <mergeCell ref="D4:P4"/>
    <mergeCell ref="Q4:AC4"/>
    <mergeCell ref="B4:C5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</vt:lpstr>
      <vt:lpstr>'2021'!Print_Titles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2022-11-29T05:04:56Z</cp:lastPrinted>
  <dcterms:created xsi:type="dcterms:W3CDTF">2011-12-19T07:50:24Z</dcterms:created>
  <dcterms:modified xsi:type="dcterms:W3CDTF">2024-12-12T06:28:13Z</dcterms:modified>
</cp:coreProperties>
</file>