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860" yWindow="180" windowWidth="11355" windowHeight="6975"/>
  </bookViews>
  <sheets>
    <sheet name="Research_3" sheetId="4" r:id="rId1"/>
  </sheets>
  <definedNames>
    <definedName name="_xlnm.Print_Titles" localSheetId="0">Research_3!$A:$C,Research_3!$3:$5</definedName>
  </definedNames>
  <calcPr calcId="144525"/>
</workbook>
</file>

<file path=xl/calcChain.xml><?xml version="1.0" encoding="utf-8"?>
<calcChain xmlns="http://schemas.openxmlformats.org/spreadsheetml/2006/main">
  <c r="AC24" i="4" l="1"/>
  <c r="AC22" i="4"/>
  <c r="AC48" i="4" l="1"/>
  <c r="P48" i="4"/>
  <c r="P21" i="4" l="1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AC36" i="4"/>
  <c r="P39" i="4"/>
  <c r="P50" i="4"/>
  <c r="P45" i="4"/>
  <c r="AC50" i="4"/>
  <c r="AC51" i="4"/>
  <c r="AC52" i="4"/>
  <c r="AC53" i="4"/>
  <c r="AC54" i="4"/>
  <c r="AC55" i="4"/>
  <c r="AC56" i="4"/>
  <c r="AC57" i="4"/>
  <c r="AC58" i="4"/>
  <c r="AC59" i="4"/>
  <c r="AC37" i="4"/>
  <c r="AC38" i="4"/>
  <c r="AC39" i="4"/>
  <c r="AC40" i="4"/>
  <c r="AC42" i="4"/>
  <c r="AC43" i="4"/>
  <c r="AC44" i="4"/>
  <c r="AC45" i="4"/>
  <c r="AC46" i="4"/>
  <c r="AC47" i="4"/>
  <c r="AC49" i="4"/>
  <c r="AC35" i="4"/>
  <c r="AC12" i="4"/>
  <c r="AC13" i="4"/>
  <c r="AC14" i="4"/>
  <c r="AC15" i="4"/>
  <c r="AC16" i="4"/>
  <c r="AC17" i="4"/>
  <c r="AC18" i="4"/>
  <c r="AC19" i="4"/>
  <c r="AC20" i="4"/>
  <c r="AC21" i="4"/>
  <c r="AC7" i="4"/>
  <c r="AC8" i="4"/>
  <c r="AC6" i="4"/>
  <c r="P35" i="4"/>
  <c r="P36" i="4"/>
  <c r="P37" i="4"/>
  <c r="P38" i="4"/>
  <c r="P40" i="4"/>
  <c r="P42" i="4"/>
  <c r="P43" i="4"/>
  <c r="P44" i="4"/>
  <c r="P46" i="4"/>
  <c r="P47" i="4"/>
  <c r="P49" i="4"/>
  <c r="P51" i="4"/>
  <c r="P52" i="4"/>
  <c r="P53" i="4"/>
  <c r="P55" i="4"/>
  <c r="P56" i="4"/>
  <c r="P57" i="4"/>
  <c r="P58" i="4"/>
  <c r="P59" i="4"/>
</calcChain>
</file>

<file path=xl/sharedStrings.xml><?xml version="1.0" encoding="utf-8"?>
<sst xmlns="http://schemas.openxmlformats.org/spreadsheetml/2006/main" count="589" uniqueCount="84">
  <si>
    <t>µwgK bs</t>
  </si>
  <si>
    <t>,,</t>
  </si>
  <si>
    <t>gvSvix</t>
  </si>
  <si>
    <t>c‡Y¨i bvg</t>
  </si>
  <si>
    <t>wgWj</t>
  </si>
  <si>
    <t>we-eUg</t>
  </si>
  <si>
    <t>wm-eUg</t>
  </si>
  <si>
    <t>µm-eUg</t>
  </si>
  <si>
    <t>Gm Gg Avi</t>
  </si>
  <si>
    <t>Mo QvU</t>
  </si>
  <si>
    <t>†g¯Zv-Mo QvU</t>
  </si>
  <si>
    <t>Kvcvum</t>
  </si>
  <si>
    <t>ZvgvK t</t>
  </si>
  <si>
    <t>RvwZ-DbœZgv‡bi</t>
  </si>
  <si>
    <t>gwZnvi-DbœZgv‡bi</t>
  </si>
  <si>
    <t>fvwR©wbqv(Zvc)</t>
  </si>
  <si>
    <t>fvwR©wbqv(evqy)</t>
  </si>
  <si>
    <t>wWwf-1 evqy‡kvwaZ</t>
  </si>
  <si>
    <t>nvjKv</t>
  </si>
  <si>
    <t>fvix</t>
  </si>
  <si>
    <t>KvUv‡Qov</t>
  </si>
  <si>
    <t>ˆRe mvi t</t>
  </si>
  <si>
    <t>MvIqv wN</t>
  </si>
  <si>
    <t>Wv‡bv</t>
  </si>
  <si>
    <t>†iWKvD</t>
  </si>
  <si>
    <t>G¨vsKi</t>
  </si>
  <si>
    <t>cvU t</t>
  </si>
  <si>
    <t>mv`v/‡Zvlv-Uc</t>
  </si>
  <si>
    <t>,,    gvSvixgv‡bi</t>
  </si>
  <si>
    <t>,,   mvaviYgv‡bi</t>
  </si>
  <si>
    <t>,,     gvSvixgv‡bi</t>
  </si>
  <si>
    <t>,,    mvaviYgv‡bi</t>
  </si>
  <si>
    <t>evsjv-1Zvc‡kvwaZ</t>
  </si>
  <si>
    <t>evsjv- 2   ,,</t>
  </si>
  <si>
    <t>evsjv- 3  ,,</t>
  </si>
  <si>
    <t>evsjv- 4  ,,</t>
  </si>
  <si>
    <t>evsjv- 5  ,,</t>
  </si>
  <si>
    <t>evsjv- 6  ,,</t>
  </si>
  <si>
    <t>evsjv- 7  ,,</t>
  </si>
  <si>
    <t>evsjv- 8  ,,</t>
  </si>
  <si>
    <t>wWwf-2  ,,</t>
  </si>
  <si>
    <t>wWwf-3  ,,</t>
  </si>
  <si>
    <t>Pvgov gwnl</t>
  </si>
  <si>
    <t xml:space="preserve">Pvgov </t>
  </si>
  <si>
    <t xml:space="preserve">†fov </t>
  </si>
  <si>
    <t xml:space="preserve">QvMj </t>
  </si>
  <si>
    <t xml:space="preserve">ivmvqwbK mvi </t>
  </si>
  <si>
    <t>Zij</t>
  </si>
  <si>
    <t>wgéwfUv</t>
  </si>
  <si>
    <t xml:space="preserve">Kb‡WÝ wgé </t>
  </si>
  <si>
    <t>(1 KvU©~b)</t>
  </si>
  <si>
    <t>cvBKvix evRvi `i(KzB›Uvj/UvKvq)</t>
  </si>
  <si>
    <t>LyPiv evRvi `i(‡KwR/UvKvq)</t>
  </si>
  <si>
    <t>wWGwc           ÕÕ</t>
  </si>
  <si>
    <t>wUGmwc          ÕÕ</t>
  </si>
  <si>
    <t>Ggwc            ÕÕ</t>
  </si>
  <si>
    <t>wRcmvg         ÕÕ</t>
  </si>
  <si>
    <t xml:space="preserve">†Mvei           </t>
  </si>
  <si>
    <t xml:space="preserve">e¨vM             </t>
  </si>
  <si>
    <t>BDwiqv     50 ‡KwR</t>
  </si>
  <si>
    <t>Zyjv t</t>
  </si>
  <si>
    <t>wkgyj</t>
  </si>
  <si>
    <t>gvwmK RvZxq Mo evRvi `i t</t>
  </si>
  <si>
    <t>Rvbyqvix</t>
  </si>
  <si>
    <t>‡deªæqvix</t>
  </si>
  <si>
    <t>gvP©</t>
  </si>
  <si>
    <t>GwcÖj</t>
  </si>
  <si>
    <t>‡g</t>
  </si>
  <si>
    <t xml:space="preserve">Ryb </t>
  </si>
  <si>
    <t>RyjvB</t>
  </si>
  <si>
    <t>AvMó</t>
  </si>
  <si>
    <t>‡m‡Þ¤^i</t>
  </si>
  <si>
    <t>A‡±vei</t>
  </si>
  <si>
    <t>b‡f¤^i</t>
  </si>
  <si>
    <t>wW‡m¤^i</t>
  </si>
  <si>
    <t>evwl©K Mo</t>
  </si>
  <si>
    <t>Pvgov Miæ</t>
  </si>
  <si>
    <t>Miæi `ya</t>
  </si>
  <si>
    <t xml:space="preserve">¸ov `yat </t>
  </si>
  <si>
    <t>`¯Zv †`kx     ÕÕ</t>
  </si>
  <si>
    <t>`¯Zv we‡`kx   ÕÕ</t>
  </si>
  <si>
    <t>-</t>
  </si>
  <si>
    <t>mvj-2018</t>
  </si>
  <si>
    <t>কৃষি বিপণন অধিদপ্তর, খামারবাড়ি, ফার্মগেট, ঢাকা-১২১৫, www.dam.portal.gov.bd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</si>
</sst>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0"/>
    <numFmt numFmtId="165" formatCode="_(* #,##0_);_(* \(#,##0\);_(* &quot;-&quot;??_);_(@_)"/>
    <numFmt numFmtId="166" formatCode="#,##0.00;[Red]#,##0.00"/>
    <numFmt numFmtId="167" formatCode="#,##0;[Red]#,##0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SutonnyMJ"/>
    </font>
    <font>
      <sz val="12"/>
      <name val="Arial"/>
      <family val="2"/>
    </font>
    <font>
      <sz val="12"/>
      <color indexed="10"/>
      <name val="SutonnyMJ"/>
    </font>
    <font>
      <sz val="14"/>
      <name val="SutonnyMJ"/>
    </font>
    <font>
      <sz val="14"/>
      <name val="Arial"/>
      <family val="2"/>
    </font>
    <font>
      <b/>
      <sz val="14"/>
      <name val="SutonnyMJ"/>
    </font>
    <font>
      <b/>
      <sz val="14"/>
      <name val="Arial"/>
      <family val="2"/>
    </font>
    <font>
      <sz val="10"/>
      <color indexed="10"/>
      <name val="SutonnyMJ"/>
    </font>
    <font>
      <sz val="10"/>
      <name val="SutonnyMJ"/>
    </font>
    <font>
      <sz val="11"/>
      <color rgb="FFFF0000"/>
      <name val="SutonnyMJ"/>
    </font>
    <font>
      <sz val="8"/>
      <name val="SutonnyMJ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2" borderId="2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3" borderId="2" xfId="1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5" borderId="2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vertical="center" wrapText="1"/>
    </xf>
    <xf numFmtId="165" fontId="3" fillId="0" borderId="0" xfId="1" quotePrefix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quotePrefix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quotePrefix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166" fontId="5" fillId="0" borderId="0" xfId="1" quotePrefix="1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66" fontId="10" fillId="0" borderId="2" xfId="1" quotePrefix="1" applyNumberFormat="1" applyFont="1" applyBorder="1" applyAlignment="1">
      <alignment horizontal="center" vertical="center"/>
    </xf>
    <xf numFmtId="166" fontId="10" fillId="0" borderId="2" xfId="1" applyNumberFormat="1" applyFont="1" applyBorder="1" applyAlignment="1">
      <alignment horizontal="center" vertical="center"/>
    </xf>
    <xf numFmtId="43" fontId="11" fillId="5" borderId="2" xfId="1" quotePrefix="1" applyNumberFormat="1" applyFont="1" applyFill="1" applyBorder="1" applyAlignment="1">
      <alignment horizontal="center" vertical="center"/>
    </xf>
    <xf numFmtId="165" fontId="11" fillId="4" borderId="2" xfId="1" quotePrefix="1" applyNumberFormat="1" applyFont="1" applyFill="1" applyBorder="1" applyAlignment="1">
      <alignment horizontal="center" vertical="center"/>
    </xf>
    <xf numFmtId="167" fontId="11" fillId="0" borderId="2" xfId="1" quotePrefix="1" applyNumberFormat="1" applyFont="1" applyBorder="1" applyAlignment="1">
      <alignment horizontal="center" vertical="center"/>
    </xf>
    <xf numFmtId="167" fontId="11" fillId="0" borderId="2" xfId="1" applyNumberFormat="1" applyFont="1" applyBorder="1" applyAlignment="1">
      <alignment horizontal="center" vertical="center"/>
    </xf>
    <xf numFmtId="2" fontId="12" fillId="0" borderId="2" xfId="0" applyNumberFormat="1" applyFont="1" applyFill="1" applyBorder="1" applyAlignment="1">
      <alignment horizontal="center" vertical="center"/>
    </xf>
    <xf numFmtId="43" fontId="13" fillId="5" borderId="2" xfId="1" quotePrefix="1" applyNumberFormat="1" applyFont="1" applyFill="1" applyBorder="1" applyAlignment="1">
      <alignment horizontal="center" vertical="center"/>
    </xf>
    <xf numFmtId="165" fontId="11" fillId="4" borderId="2" xfId="1" applyNumberFormat="1" applyFont="1" applyFill="1" applyBorder="1" applyAlignment="1">
      <alignment horizontal="center" vertical="center"/>
    </xf>
    <xf numFmtId="43" fontId="11" fillId="5" borderId="2" xfId="1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4"/>
  <sheetViews>
    <sheetView tabSelected="1" zoomScaleNormal="95" workbookViewId="0">
      <selection activeCell="K11" sqref="K11"/>
    </sheetView>
  </sheetViews>
  <sheetFormatPr defaultColWidth="9.140625" defaultRowHeight="24.95" customHeight="1" x14ac:dyDescent="0.2"/>
  <cols>
    <col min="1" max="1" width="5.5703125" style="2" customWidth="1"/>
    <col min="2" max="2" width="13.42578125" style="27" customWidth="1"/>
    <col min="3" max="3" width="21" style="27" customWidth="1"/>
    <col min="4" max="16" width="8.140625" style="25" customWidth="1"/>
    <col min="17" max="28" width="8.140625" style="2" customWidth="1"/>
    <col min="29" max="29" width="8.140625" style="25" customWidth="1"/>
    <col min="30" max="49" width="8.140625" style="2" customWidth="1"/>
    <col min="50" max="16384" width="9.140625" style="2"/>
  </cols>
  <sheetData>
    <row r="1" spans="1:30" ht="24.95" customHeight="1" x14ac:dyDescent="0.2">
      <c r="A1" s="54" t="s">
        <v>83</v>
      </c>
      <c r="B1" s="55"/>
      <c r="C1" s="55"/>
      <c r="D1" s="56"/>
      <c r="E1" s="56"/>
      <c r="F1" s="56"/>
      <c r="G1" s="56"/>
      <c r="H1" s="56"/>
      <c r="I1" s="56"/>
    </row>
    <row r="2" spans="1:30" s="35" customFormat="1" ht="24.95" customHeight="1" x14ac:dyDescent="0.2">
      <c r="A2" s="33"/>
      <c r="B2" s="33"/>
      <c r="C2" s="33"/>
      <c r="D2" s="48" t="s">
        <v>62</v>
      </c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 t="s">
        <v>62</v>
      </c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34"/>
    </row>
    <row r="3" spans="1:30" s="30" customFormat="1" ht="24.95" customHeight="1" x14ac:dyDescent="0.2">
      <c r="A3" s="31"/>
      <c r="B3" s="31"/>
      <c r="C3" s="31"/>
      <c r="D3" s="50" t="s">
        <v>51</v>
      </c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 t="s">
        <v>52</v>
      </c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32"/>
    </row>
    <row r="4" spans="1:30" s="37" customFormat="1" ht="24.95" customHeight="1" x14ac:dyDescent="0.2">
      <c r="A4" s="49" t="s">
        <v>0</v>
      </c>
      <c r="B4" s="53" t="s">
        <v>3</v>
      </c>
      <c r="C4" s="53"/>
      <c r="D4" s="51" t="s">
        <v>82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2" t="s">
        <v>82</v>
      </c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36"/>
    </row>
    <row r="5" spans="1:30" ht="24.95" customHeight="1" x14ac:dyDescent="0.2">
      <c r="A5" s="49"/>
      <c r="B5" s="53"/>
      <c r="C5" s="53"/>
      <c r="D5" s="3" t="s">
        <v>63</v>
      </c>
      <c r="E5" s="3" t="s">
        <v>64</v>
      </c>
      <c r="F5" s="3" t="s">
        <v>65</v>
      </c>
      <c r="G5" s="3" t="s">
        <v>66</v>
      </c>
      <c r="H5" s="3" t="s">
        <v>67</v>
      </c>
      <c r="I5" s="3" t="s">
        <v>68</v>
      </c>
      <c r="J5" s="3" t="s">
        <v>69</v>
      </c>
      <c r="K5" s="3" t="s">
        <v>70</v>
      </c>
      <c r="L5" s="3" t="s">
        <v>71</v>
      </c>
      <c r="M5" s="3" t="s">
        <v>72</v>
      </c>
      <c r="N5" s="3" t="s">
        <v>73</v>
      </c>
      <c r="O5" s="4" t="s">
        <v>74</v>
      </c>
      <c r="P5" s="5" t="s">
        <v>75</v>
      </c>
      <c r="Q5" s="6" t="s">
        <v>63</v>
      </c>
      <c r="R5" s="6" t="s">
        <v>64</v>
      </c>
      <c r="S5" s="6" t="s">
        <v>65</v>
      </c>
      <c r="T5" s="6" t="s">
        <v>66</v>
      </c>
      <c r="U5" s="6" t="s">
        <v>67</v>
      </c>
      <c r="V5" s="6" t="s">
        <v>68</v>
      </c>
      <c r="W5" s="6" t="s">
        <v>69</v>
      </c>
      <c r="X5" s="6" t="s">
        <v>70</v>
      </c>
      <c r="Y5" s="6" t="s">
        <v>71</v>
      </c>
      <c r="Z5" s="6" t="s">
        <v>72</v>
      </c>
      <c r="AA5" s="6" t="s">
        <v>73</v>
      </c>
      <c r="AB5" s="7" t="s">
        <v>74</v>
      </c>
      <c r="AC5" s="8" t="s">
        <v>75</v>
      </c>
      <c r="AD5" s="9"/>
    </row>
    <row r="6" spans="1:30" ht="24.95" customHeight="1" x14ac:dyDescent="0.2">
      <c r="A6" s="10">
        <v>1</v>
      </c>
      <c r="B6" s="11" t="s">
        <v>26</v>
      </c>
      <c r="C6" s="12" t="s">
        <v>27</v>
      </c>
      <c r="D6" s="42">
        <v>3600</v>
      </c>
      <c r="E6" s="42">
        <v>3600</v>
      </c>
      <c r="F6" s="42">
        <v>3600</v>
      </c>
      <c r="G6" s="42">
        <v>3600</v>
      </c>
      <c r="H6" s="42">
        <v>3600</v>
      </c>
      <c r="I6" s="42">
        <v>3600</v>
      </c>
      <c r="J6" s="42">
        <v>3600</v>
      </c>
      <c r="K6" s="42">
        <v>4545.625</v>
      </c>
      <c r="L6" s="42">
        <v>4471.875</v>
      </c>
      <c r="M6" s="42">
        <v>3416.6666666666665</v>
      </c>
      <c r="N6" s="42">
        <v>3500</v>
      </c>
      <c r="O6" s="42">
        <v>3500</v>
      </c>
      <c r="P6" s="41">
        <f t="shared" ref="P6:P21" si="0">AVERAGE(D6:O6)</f>
        <v>3719.5138888888887</v>
      </c>
      <c r="Q6" s="38">
        <v>35</v>
      </c>
      <c r="R6" s="38">
        <v>35</v>
      </c>
      <c r="S6" s="38">
        <v>35</v>
      </c>
      <c r="T6" s="38">
        <v>35</v>
      </c>
      <c r="U6" s="38">
        <v>35</v>
      </c>
      <c r="V6" s="38">
        <v>35</v>
      </c>
      <c r="W6" s="38">
        <v>35</v>
      </c>
      <c r="X6" s="44">
        <v>51.35</v>
      </c>
      <c r="Y6" s="38">
        <v>49.3125</v>
      </c>
      <c r="Z6" s="38">
        <v>46.75</v>
      </c>
      <c r="AA6" s="38">
        <v>49.5</v>
      </c>
      <c r="AB6" s="38">
        <v>49.833333333333336</v>
      </c>
      <c r="AC6" s="40">
        <f t="shared" ref="AC6:AC59" si="1">AVERAGE(Q6:AB6)</f>
        <v>40.978819444444447</v>
      </c>
      <c r="AD6" s="13"/>
    </row>
    <row r="7" spans="1:30" ht="24.95" customHeight="1" x14ac:dyDescent="0.2">
      <c r="A7" s="10">
        <v>2</v>
      </c>
      <c r="B7" s="14" t="s">
        <v>1</v>
      </c>
      <c r="C7" s="12" t="s">
        <v>4</v>
      </c>
      <c r="D7" s="43" t="s">
        <v>81</v>
      </c>
      <c r="E7" s="43" t="s">
        <v>81</v>
      </c>
      <c r="F7" s="43" t="s">
        <v>81</v>
      </c>
      <c r="G7" s="43" t="s">
        <v>81</v>
      </c>
      <c r="H7" s="43" t="s">
        <v>81</v>
      </c>
      <c r="I7" s="43" t="s">
        <v>81</v>
      </c>
      <c r="J7" s="43" t="s">
        <v>81</v>
      </c>
      <c r="K7" s="42">
        <v>4900</v>
      </c>
      <c r="L7" s="42">
        <v>4456.25</v>
      </c>
      <c r="M7" s="42">
        <v>4250</v>
      </c>
      <c r="N7" s="42">
        <v>4250</v>
      </c>
      <c r="O7" s="42">
        <v>4249.1666666666661</v>
      </c>
      <c r="P7" s="41">
        <f t="shared" si="0"/>
        <v>4421.083333333333</v>
      </c>
      <c r="Q7" s="39" t="s">
        <v>81</v>
      </c>
      <c r="R7" s="39" t="s">
        <v>81</v>
      </c>
      <c r="S7" s="39" t="s">
        <v>81</v>
      </c>
      <c r="T7" s="39" t="s">
        <v>81</v>
      </c>
      <c r="U7" s="39" t="s">
        <v>81</v>
      </c>
      <c r="V7" s="39" t="s">
        <v>81</v>
      </c>
      <c r="W7" s="39" t="s">
        <v>81</v>
      </c>
      <c r="X7" s="44">
        <v>51.75</v>
      </c>
      <c r="Y7" s="38">
        <v>52.5</v>
      </c>
      <c r="Z7" s="38">
        <v>52.5</v>
      </c>
      <c r="AA7" s="38">
        <v>57.5</v>
      </c>
      <c r="AB7" s="39">
        <v>56.666666666666664</v>
      </c>
      <c r="AC7" s="40">
        <f t="shared" si="1"/>
        <v>54.183333333333337</v>
      </c>
      <c r="AD7" s="13"/>
    </row>
    <row r="8" spans="1:30" ht="24.95" customHeight="1" x14ac:dyDescent="0.2">
      <c r="A8" s="10">
        <v>3</v>
      </c>
      <c r="B8" s="14" t="s">
        <v>1</v>
      </c>
      <c r="C8" s="12" t="s">
        <v>5</v>
      </c>
      <c r="D8" s="42">
        <v>3750</v>
      </c>
      <c r="E8" s="42">
        <v>3562.5</v>
      </c>
      <c r="F8" s="42">
        <v>3600</v>
      </c>
      <c r="G8" s="42">
        <v>3500</v>
      </c>
      <c r="H8" s="42">
        <v>3500</v>
      </c>
      <c r="I8" s="42">
        <v>3500</v>
      </c>
      <c r="J8" s="42">
        <v>3500</v>
      </c>
      <c r="K8" s="42">
        <v>4518.75</v>
      </c>
      <c r="L8" s="42">
        <v>4881.25</v>
      </c>
      <c r="M8" s="43">
        <v>4806.666666666667</v>
      </c>
      <c r="N8" s="42">
        <v>4673.333333333333</v>
      </c>
      <c r="O8" s="42">
        <v>4650</v>
      </c>
      <c r="P8" s="41">
        <f t="shared" si="0"/>
        <v>4036.875</v>
      </c>
      <c r="Q8" s="38">
        <v>41.1</v>
      </c>
      <c r="R8" s="38">
        <v>40.75</v>
      </c>
      <c r="S8" s="38">
        <v>41.1</v>
      </c>
      <c r="T8" s="38">
        <v>42.5</v>
      </c>
      <c r="U8" s="38">
        <v>42.5</v>
      </c>
      <c r="V8" s="38">
        <v>42.5</v>
      </c>
      <c r="W8" s="38">
        <v>41.5</v>
      </c>
      <c r="X8" s="44">
        <v>48.5</v>
      </c>
      <c r="Y8" s="38">
        <v>48</v>
      </c>
      <c r="Z8" s="38">
        <v>50.5</v>
      </c>
      <c r="AA8" s="38">
        <v>50.5</v>
      </c>
      <c r="AB8" s="38">
        <v>50.5</v>
      </c>
      <c r="AC8" s="40">
        <f t="shared" si="1"/>
        <v>44.995833333333337</v>
      </c>
      <c r="AD8" s="13"/>
    </row>
    <row r="9" spans="1:30" ht="24.95" customHeight="1" x14ac:dyDescent="0.2">
      <c r="A9" s="10">
        <v>4</v>
      </c>
      <c r="B9" s="14" t="s">
        <v>1</v>
      </c>
      <c r="C9" s="12" t="s">
        <v>6</v>
      </c>
      <c r="D9" s="42">
        <v>3680</v>
      </c>
      <c r="E9" s="42">
        <v>4425</v>
      </c>
      <c r="F9" s="42">
        <v>4460</v>
      </c>
      <c r="G9" s="42">
        <v>4600</v>
      </c>
      <c r="H9" s="42">
        <v>4600</v>
      </c>
      <c r="I9" s="42">
        <v>4600</v>
      </c>
      <c r="J9" s="42">
        <v>4600</v>
      </c>
      <c r="K9" s="42">
        <v>4401.333333333333</v>
      </c>
      <c r="L9" s="42">
        <v>4544.96</v>
      </c>
      <c r="M9" s="42">
        <v>4553.375</v>
      </c>
      <c r="N9" s="42">
        <v>4550.875</v>
      </c>
      <c r="O9" s="42">
        <v>4625</v>
      </c>
      <c r="P9" s="41">
        <f t="shared" si="0"/>
        <v>4470.0452777777782</v>
      </c>
      <c r="Q9" s="39" t="s">
        <v>81</v>
      </c>
      <c r="R9" s="39" t="s">
        <v>81</v>
      </c>
      <c r="S9" s="39" t="s">
        <v>81</v>
      </c>
      <c r="T9" s="39" t="s">
        <v>81</v>
      </c>
      <c r="U9" s="39" t="s">
        <v>81</v>
      </c>
      <c r="V9" s="39" t="s">
        <v>81</v>
      </c>
      <c r="W9" s="39" t="s">
        <v>81</v>
      </c>
      <c r="X9" s="39" t="s">
        <v>81</v>
      </c>
      <c r="Y9" s="39" t="s">
        <v>81</v>
      </c>
      <c r="Z9" s="39" t="s">
        <v>81</v>
      </c>
      <c r="AA9" s="39" t="s">
        <v>81</v>
      </c>
      <c r="AB9" s="39" t="s">
        <v>81</v>
      </c>
      <c r="AC9" s="47" t="s">
        <v>81</v>
      </c>
      <c r="AD9" s="13"/>
    </row>
    <row r="10" spans="1:30" ht="24.95" customHeight="1" x14ac:dyDescent="0.2">
      <c r="A10" s="10">
        <v>5</v>
      </c>
      <c r="B10" s="14" t="s">
        <v>1</v>
      </c>
      <c r="C10" s="12" t="s">
        <v>7</v>
      </c>
      <c r="D10" s="42">
        <v>3033.3333333333335</v>
      </c>
      <c r="E10" s="43" t="s">
        <v>81</v>
      </c>
      <c r="F10" s="43" t="s">
        <v>81</v>
      </c>
      <c r="G10" s="43" t="s">
        <v>81</v>
      </c>
      <c r="H10" s="43" t="s">
        <v>81</v>
      </c>
      <c r="I10" s="43" t="s">
        <v>81</v>
      </c>
      <c r="J10" s="43" t="s">
        <v>81</v>
      </c>
      <c r="K10" s="43" t="s">
        <v>81</v>
      </c>
      <c r="L10" s="42">
        <v>3550</v>
      </c>
      <c r="M10" s="42">
        <v>5050</v>
      </c>
      <c r="N10" s="42">
        <v>4900</v>
      </c>
      <c r="O10" s="42">
        <v>4075</v>
      </c>
      <c r="P10" s="41">
        <f t="shared" si="0"/>
        <v>4121.666666666667</v>
      </c>
      <c r="Q10" s="39" t="s">
        <v>81</v>
      </c>
      <c r="R10" s="39" t="s">
        <v>81</v>
      </c>
      <c r="S10" s="39" t="s">
        <v>81</v>
      </c>
      <c r="T10" s="39" t="s">
        <v>81</v>
      </c>
      <c r="U10" s="39" t="s">
        <v>81</v>
      </c>
      <c r="V10" s="39" t="s">
        <v>81</v>
      </c>
      <c r="W10" s="39" t="s">
        <v>81</v>
      </c>
      <c r="X10" s="39" t="s">
        <v>81</v>
      </c>
      <c r="Y10" s="39" t="s">
        <v>81</v>
      </c>
      <c r="Z10" s="39" t="s">
        <v>81</v>
      </c>
      <c r="AA10" s="39" t="s">
        <v>81</v>
      </c>
      <c r="AB10" s="39" t="s">
        <v>81</v>
      </c>
      <c r="AC10" s="47" t="s">
        <v>81</v>
      </c>
      <c r="AD10" s="13"/>
    </row>
    <row r="11" spans="1:30" ht="24.95" customHeight="1" x14ac:dyDescent="0.2">
      <c r="A11" s="10">
        <v>6</v>
      </c>
      <c r="B11" s="14" t="s">
        <v>1</v>
      </c>
      <c r="C11" s="12" t="s">
        <v>8</v>
      </c>
      <c r="D11" s="43">
        <v>3375</v>
      </c>
      <c r="E11" s="43" t="s">
        <v>81</v>
      </c>
      <c r="F11" s="43">
        <v>3350</v>
      </c>
      <c r="G11" s="43" t="s">
        <v>81</v>
      </c>
      <c r="H11" s="43" t="s">
        <v>81</v>
      </c>
      <c r="I11" s="43" t="s">
        <v>81</v>
      </c>
      <c r="J11" s="43" t="s">
        <v>81</v>
      </c>
      <c r="K11" s="43" t="s">
        <v>81</v>
      </c>
      <c r="L11" s="42">
        <v>4350</v>
      </c>
      <c r="M11" s="42">
        <v>4362.5</v>
      </c>
      <c r="N11" s="42">
        <v>4050</v>
      </c>
      <c r="O11" s="42">
        <v>4050</v>
      </c>
      <c r="P11" s="41">
        <f t="shared" si="0"/>
        <v>3922.9166666666665</v>
      </c>
      <c r="Q11" s="39" t="s">
        <v>81</v>
      </c>
      <c r="R11" s="39" t="s">
        <v>81</v>
      </c>
      <c r="S11" s="39" t="s">
        <v>81</v>
      </c>
      <c r="T11" s="39" t="s">
        <v>81</v>
      </c>
      <c r="U11" s="39" t="s">
        <v>81</v>
      </c>
      <c r="V11" s="39" t="s">
        <v>81</v>
      </c>
      <c r="W11" s="39" t="s">
        <v>81</v>
      </c>
      <c r="X11" s="39" t="s">
        <v>81</v>
      </c>
      <c r="Y11" s="39" t="s">
        <v>81</v>
      </c>
      <c r="Z11" s="39" t="s">
        <v>81</v>
      </c>
      <c r="AA11" s="39" t="s">
        <v>81</v>
      </c>
      <c r="AB11" s="39" t="s">
        <v>81</v>
      </c>
      <c r="AC11" s="47" t="s">
        <v>81</v>
      </c>
      <c r="AD11" s="13"/>
    </row>
    <row r="12" spans="1:30" ht="24.95" customHeight="1" x14ac:dyDescent="0.2">
      <c r="A12" s="10">
        <v>7</v>
      </c>
      <c r="B12" s="14" t="s">
        <v>1</v>
      </c>
      <c r="C12" s="12" t="s">
        <v>9</v>
      </c>
      <c r="D12" s="42">
        <v>3660.7866666666669</v>
      </c>
      <c r="E12" s="42">
        <v>3778.4375</v>
      </c>
      <c r="F12" s="42">
        <v>3718.7266666666669</v>
      </c>
      <c r="G12" s="42">
        <v>3845.2211538461538</v>
      </c>
      <c r="H12" s="42">
        <v>3845.8250000000003</v>
      </c>
      <c r="I12" s="42">
        <v>3855.8333333333335</v>
      </c>
      <c r="J12" s="42">
        <v>3905.8333333333335</v>
      </c>
      <c r="K12" s="43">
        <v>4198.7491228070176</v>
      </c>
      <c r="L12" s="42">
        <v>4302.9681818181816</v>
      </c>
      <c r="M12" s="42">
        <v>4280.4826086956527</v>
      </c>
      <c r="N12" s="42">
        <v>4281.2956521739125</v>
      </c>
      <c r="O12" s="42">
        <v>4323.6357142857141</v>
      </c>
      <c r="P12" s="41">
        <f t="shared" si="0"/>
        <v>3999.816244468886</v>
      </c>
      <c r="Q12" s="38">
        <v>49</v>
      </c>
      <c r="R12" s="38">
        <v>49.375</v>
      </c>
      <c r="S12" s="38">
        <v>49</v>
      </c>
      <c r="T12" s="38">
        <v>48.75</v>
      </c>
      <c r="U12" s="38">
        <v>48.5</v>
      </c>
      <c r="V12" s="38">
        <v>48.5</v>
      </c>
      <c r="W12" s="38">
        <v>48</v>
      </c>
      <c r="X12" s="44">
        <v>53.5</v>
      </c>
      <c r="Y12" s="38">
        <v>53.55</v>
      </c>
      <c r="Z12" s="39">
        <v>53.55</v>
      </c>
      <c r="AA12" s="38">
        <v>53.55</v>
      </c>
      <c r="AB12" s="38">
        <v>53.55</v>
      </c>
      <c r="AC12" s="40">
        <f t="shared" si="1"/>
        <v>50.735416666666659</v>
      </c>
      <c r="AD12" s="13"/>
    </row>
    <row r="13" spans="1:30" ht="24.95" customHeight="1" x14ac:dyDescent="0.2">
      <c r="A13" s="10">
        <v>8</v>
      </c>
      <c r="B13" s="15" t="s">
        <v>1</v>
      </c>
      <c r="C13" s="16" t="s">
        <v>10</v>
      </c>
      <c r="D13" s="42">
        <v>3630</v>
      </c>
      <c r="E13" s="42">
        <v>3695.833333333333</v>
      </c>
      <c r="F13" s="42">
        <v>3700</v>
      </c>
      <c r="G13" s="42">
        <v>3391.6666666666665</v>
      </c>
      <c r="H13" s="42">
        <v>3137.5</v>
      </c>
      <c r="I13" s="43">
        <v>3137.5</v>
      </c>
      <c r="J13" s="42">
        <v>3137.5</v>
      </c>
      <c r="K13" s="42">
        <v>4112.5</v>
      </c>
      <c r="L13" s="42">
        <v>3875</v>
      </c>
      <c r="M13" s="42">
        <v>3777.5</v>
      </c>
      <c r="N13" s="42">
        <v>4375</v>
      </c>
      <c r="O13" s="42">
        <v>4375</v>
      </c>
      <c r="P13" s="41">
        <f t="shared" si="0"/>
        <v>3695.4166666666665</v>
      </c>
      <c r="Q13" s="39" t="s">
        <v>81</v>
      </c>
      <c r="R13" s="39" t="s">
        <v>81</v>
      </c>
      <c r="S13" s="39" t="s">
        <v>81</v>
      </c>
      <c r="T13" s="39">
        <v>26</v>
      </c>
      <c r="U13" s="39">
        <v>26</v>
      </c>
      <c r="V13" s="39">
        <v>26</v>
      </c>
      <c r="W13" s="39">
        <v>26</v>
      </c>
      <c r="X13" s="39" t="s">
        <v>81</v>
      </c>
      <c r="Y13" s="39" t="s">
        <v>81</v>
      </c>
      <c r="Z13" s="39" t="s">
        <v>81</v>
      </c>
      <c r="AA13" s="39" t="s">
        <v>81</v>
      </c>
      <c r="AB13" s="39" t="s">
        <v>81</v>
      </c>
      <c r="AC13" s="40">
        <f t="shared" si="1"/>
        <v>26</v>
      </c>
      <c r="AD13" s="13"/>
    </row>
    <row r="14" spans="1:30" ht="24.95" customHeight="1" x14ac:dyDescent="0.2">
      <c r="A14" s="10">
        <v>9</v>
      </c>
      <c r="B14" s="11" t="s">
        <v>60</v>
      </c>
      <c r="C14" s="12" t="s">
        <v>61</v>
      </c>
      <c r="D14" s="42">
        <v>34822.727272727272</v>
      </c>
      <c r="E14" s="42">
        <v>34704.545454545456</v>
      </c>
      <c r="F14" s="42">
        <v>34568.181818181816</v>
      </c>
      <c r="G14" s="42">
        <v>34028.409090909088</v>
      </c>
      <c r="H14" s="42">
        <v>34172.727272727272</v>
      </c>
      <c r="I14" s="42">
        <v>34095.454545454544</v>
      </c>
      <c r="J14" s="42">
        <v>33968.181818181816</v>
      </c>
      <c r="K14" s="42">
        <v>33459.090909090912</v>
      </c>
      <c r="L14" s="42">
        <v>33413.63636363636</v>
      </c>
      <c r="M14" s="42">
        <v>38650</v>
      </c>
      <c r="N14" s="42">
        <v>33795.454545454544</v>
      </c>
      <c r="O14" s="42">
        <v>33977.272727272728</v>
      </c>
      <c r="P14" s="41">
        <f t="shared" si="0"/>
        <v>34471.306818181816</v>
      </c>
      <c r="Q14" s="38">
        <v>426.73684210526318</v>
      </c>
      <c r="R14" s="39" t="s">
        <v>81</v>
      </c>
      <c r="S14" s="38">
        <v>416.75</v>
      </c>
      <c r="T14" s="38">
        <v>411.0625</v>
      </c>
      <c r="U14" s="38">
        <v>412.46875</v>
      </c>
      <c r="V14" s="38">
        <v>412.92500000000001</v>
      </c>
      <c r="W14" s="38">
        <v>412.57499999999999</v>
      </c>
      <c r="X14" s="44">
        <v>412.6541666666667</v>
      </c>
      <c r="Y14" s="38">
        <v>416.05</v>
      </c>
      <c r="Z14" s="38">
        <v>417.35</v>
      </c>
      <c r="AA14" s="38">
        <v>419.5</v>
      </c>
      <c r="AB14" s="38">
        <v>421</v>
      </c>
      <c r="AC14" s="40">
        <f t="shared" si="1"/>
        <v>416.27929625199363</v>
      </c>
      <c r="AD14" s="13"/>
    </row>
    <row r="15" spans="1:30" ht="24.95" customHeight="1" x14ac:dyDescent="0.2">
      <c r="A15" s="10">
        <v>10</v>
      </c>
      <c r="B15" s="14" t="s">
        <v>1</v>
      </c>
      <c r="C15" s="12" t="s">
        <v>11</v>
      </c>
      <c r="D15" s="42">
        <v>16291.666666666666</v>
      </c>
      <c r="E15" s="42">
        <v>16166.666666666666</v>
      </c>
      <c r="F15" s="42">
        <v>16025</v>
      </c>
      <c r="G15" s="42">
        <v>15604.166666666666</v>
      </c>
      <c r="H15" s="42">
        <v>15491.666666666666</v>
      </c>
      <c r="I15" s="42">
        <v>15425</v>
      </c>
      <c r="J15" s="42">
        <v>15325</v>
      </c>
      <c r="K15" s="42">
        <v>13558.333333333334</v>
      </c>
      <c r="L15" s="42">
        <v>13125</v>
      </c>
      <c r="M15" s="42">
        <v>13358.333333333334</v>
      </c>
      <c r="N15" s="42">
        <v>13725</v>
      </c>
      <c r="O15" s="42">
        <v>13825</v>
      </c>
      <c r="P15" s="41">
        <f t="shared" si="0"/>
        <v>14826.736111111111</v>
      </c>
      <c r="Q15" s="38">
        <v>183.4</v>
      </c>
      <c r="R15" s="38">
        <v>182.5</v>
      </c>
      <c r="S15" s="38">
        <v>181.8</v>
      </c>
      <c r="T15" s="38">
        <v>179.25</v>
      </c>
      <c r="U15" s="38">
        <v>178.2</v>
      </c>
      <c r="V15" s="38">
        <v>177.7</v>
      </c>
      <c r="W15" s="38">
        <v>174.9</v>
      </c>
      <c r="X15" s="44">
        <v>160.80000000000001</v>
      </c>
      <c r="Y15" s="38">
        <v>162.88888888888889</v>
      </c>
      <c r="Z15" s="38">
        <v>164.55555555555554</v>
      </c>
      <c r="AA15" s="38">
        <v>168.11111111111111</v>
      </c>
      <c r="AB15" s="38">
        <v>168.88888888888889</v>
      </c>
      <c r="AC15" s="40">
        <f t="shared" si="1"/>
        <v>173.58287037037039</v>
      </c>
      <c r="AD15" s="13"/>
    </row>
    <row r="16" spans="1:30" ht="24.95" customHeight="1" x14ac:dyDescent="0.2">
      <c r="A16" s="10">
        <v>11</v>
      </c>
      <c r="B16" s="17" t="s">
        <v>12</v>
      </c>
      <c r="C16" s="12" t="s">
        <v>13</v>
      </c>
      <c r="D16" s="42">
        <v>11800</v>
      </c>
      <c r="E16" s="42">
        <v>11550</v>
      </c>
      <c r="F16" s="42">
        <v>11550</v>
      </c>
      <c r="G16" s="42">
        <v>9975</v>
      </c>
      <c r="H16" s="42">
        <v>8720</v>
      </c>
      <c r="I16" s="42">
        <v>10540</v>
      </c>
      <c r="J16" s="42">
        <v>10540</v>
      </c>
      <c r="K16" s="42">
        <v>10540</v>
      </c>
      <c r="L16" s="42">
        <v>10600</v>
      </c>
      <c r="M16" s="42">
        <v>10600</v>
      </c>
      <c r="N16" s="42">
        <v>10600</v>
      </c>
      <c r="O16" s="42">
        <v>10600</v>
      </c>
      <c r="P16" s="41">
        <f t="shared" si="0"/>
        <v>10634.583333333334</v>
      </c>
      <c r="Q16" s="38">
        <v>117.56666666666666</v>
      </c>
      <c r="R16" s="38">
        <v>118.375</v>
      </c>
      <c r="S16" s="38">
        <v>118.43333333333334</v>
      </c>
      <c r="T16" s="38">
        <v>106.5625</v>
      </c>
      <c r="U16" s="38">
        <v>92.933333333333337</v>
      </c>
      <c r="V16" s="38">
        <v>103.9</v>
      </c>
      <c r="W16" s="38">
        <v>103.9</v>
      </c>
      <c r="X16" s="44">
        <v>103.9</v>
      </c>
      <c r="Y16" s="38">
        <v>104</v>
      </c>
      <c r="Z16" s="38">
        <v>104</v>
      </c>
      <c r="AA16" s="38">
        <v>104</v>
      </c>
      <c r="AB16" s="38">
        <v>104</v>
      </c>
      <c r="AC16" s="40">
        <f t="shared" si="1"/>
        <v>106.79756944444443</v>
      </c>
      <c r="AD16" s="13"/>
    </row>
    <row r="17" spans="1:30" ht="24.95" customHeight="1" x14ac:dyDescent="0.2">
      <c r="A17" s="10">
        <v>12</v>
      </c>
      <c r="B17" s="14" t="s">
        <v>1</v>
      </c>
      <c r="C17" s="18" t="s">
        <v>28</v>
      </c>
      <c r="D17" s="42">
        <v>9760</v>
      </c>
      <c r="E17" s="42">
        <v>9512.5</v>
      </c>
      <c r="F17" s="42">
        <v>9510</v>
      </c>
      <c r="G17" s="42">
        <v>8066.666666666667</v>
      </c>
      <c r="H17" s="42">
        <v>6850</v>
      </c>
      <c r="I17" s="42">
        <v>8500</v>
      </c>
      <c r="J17" s="42">
        <v>8500</v>
      </c>
      <c r="K17" s="42">
        <v>8500</v>
      </c>
      <c r="L17" s="42">
        <v>8500</v>
      </c>
      <c r="M17" s="42">
        <v>8500</v>
      </c>
      <c r="N17" s="42">
        <v>8500</v>
      </c>
      <c r="O17" s="42">
        <v>8500</v>
      </c>
      <c r="P17" s="41">
        <f t="shared" si="0"/>
        <v>8599.9305555555547</v>
      </c>
      <c r="Q17" s="38">
        <v>105.83333333333333</v>
      </c>
      <c r="R17" s="38">
        <v>105.83333333333333</v>
      </c>
      <c r="S17" s="38">
        <v>105.83333333333333</v>
      </c>
      <c r="T17" s="38">
        <v>96.474999999999994</v>
      </c>
      <c r="U17" s="38">
        <v>80.833333333333329</v>
      </c>
      <c r="V17" s="38">
        <v>93.75</v>
      </c>
      <c r="W17" s="38">
        <v>93.75</v>
      </c>
      <c r="X17" s="44">
        <v>93.75</v>
      </c>
      <c r="Y17" s="38">
        <v>92.5</v>
      </c>
      <c r="Z17" s="38">
        <v>92.5</v>
      </c>
      <c r="AA17" s="38">
        <v>92.5</v>
      </c>
      <c r="AB17" s="38">
        <v>92.5</v>
      </c>
      <c r="AC17" s="40">
        <f t="shared" si="1"/>
        <v>95.504861111111111</v>
      </c>
      <c r="AD17" s="13"/>
    </row>
    <row r="18" spans="1:30" ht="24.95" customHeight="1" x14ac:dyDescent="0.2">
      <c r="A18" s="10">
        <v>13</v>
      </c>
      <c r="B18" s="14" t="s">
        <v>1</v>
      </c>
      <c r="C18" s="18" t="s">
        <v>29</v>
      </c>
      <c r="D18" s="42">
        <v>8250</v>
      </c>
      <c r="E18" s="42">
        <v>8050</v>
      </c>
      <c r="F18" s="42">
        <v>8050</v>
      </c>
      <c r="G18" s="42">
        <v>6766.666666666667</v>
      </c>
      <c r="H18" s="42">
        <v>5400</v>
      </c>
      <c r="I18" s="42">
        <v>6600</v>
      </c>
      <c r="J18" s="42">
        <v>6600</v>
      </c>
      <c r="K18" s="42">
        <v>6600</v>
      </c>
      <c r="L18" s="42">
        <v>6600</v>
      </c>
      <c r="M18" s="42">
        <v>6600</v>
      </c>
      <c r="N18" s="42">
        <v>6600</v>
      </c>
      <c r="O18" s="42">
        <v>6600</v>
      </c>
      <c r="P18" s="41">
        <f t="shared" si="0"/>
        <v>6893.0555555555557</v>
      </c>
      <c r="Q18" s="38">
        <v>98.35</v>
      </c>
      <c r="R18" s="38">
        <v>92.0625</v>
      </c>
      <c r="S18" s="38">
        <v>92.25</v>
      </c>
      <c r="T18" s="38">
        <v>82.5</v>
      </c>
      <c r="U18" s="38">
        <v>58.75</v>
      </c>
      <c r="V18" s="38">
        <v>72</v>
      </c>
      <c r="W18" s="38">
        <v>72</v>
      </c>
      <c r="X18" s="44">
        <v>72</v>
      </c>
      <c r="Y18" s="38">
        <v>71.2</v>
      </c>
      <c r="Z18" s="38">
        <v>71.2</v>
      </c>
      <c r="AA18" s="38">
        <v>71.2</v>
      </c>
      <c r="AB18" s="38">
        <v>71.2</v>
      </c>
      <c r="AC18" s="40">
        <f t="shared" si="1"/>
        <v>77.059375000000017</v>
      </c>
      <c r="AD18" s="13"/>
    </row>
    <row r="19" spans="1:30" ht="24.95" customHeight="1" x14ac:dyDescent="0.2">
      <c r="A19" s="10">
        <v>14</v>
      </c>
      <c r="B19" s="14" t="s">
        <v>1</v>
      </c>
      <c r="C19" s="12" t="s">
        <v>14</v>
      </c>
      <c r="D19" s="42">
        <v>13834.09090909091</v>
      </c>
      <c r="E19" s="42">
        <v>13718.181818181818</v>
      </c>
      <c r="F19" s="42">
        <v>13752.727272727272</v>
      </c>
      <c r="G19" s="42">
        <v>13302.083333333334</v>
      </c>
      <c r="H19" s="42">
        <v>13735</v>
      </c>
      <c r="I19" s="42">
        <v>14522.222222222223</v>
      </c>
      <c r="J19" s="42">
        <v>14555.555555555555</v>
      </c>
      <c r="K19" s="43">
        <v>14441.111111111111</v>
      </c>
      <c r="L19" s="42">
        <v>14431.111111111111</v>
      </c>
      <c r="M19" s="42">
        <v>14482.222222222223</v>
      </c>
      <c r="N19" s="43">
        <v>14601.111111111111</v>
      </c>
      <c r="O19" s="42">
        <v>14590.666666666666</v>
      </c>
      <c r="P19" s="41">
        <f t="shared" si="0"/>
        <v>14163.840277777779</v>
      </c>
      <c r="Q19" s="38">
        <v>153.69642857142858</v>
      </c>
      <c r="R19" s="38">
        <v>152.58928571428572</v>
      </c>
      <c r="S19" s="38">
        <v>152.85714285714286</v>
      </c>
      <c r="T19" s="38">
        <v>147.74444444444447</v>
      </c>
      <c r="U19" s="38">
        <v>151.06153846153845</v>
      </c>
      <c r="V19" s="38">
        <v>158.23333333333332</v>
      </c>
      <c r="W19" s="38">
        <v>161.505</v>
      </c>
      <c r="X19" s="44">
        <v>159.85999999999999</v>
      </c>
      <c r="Y19" s="38">
        <v>159.75</v>
      </c>
      <c r="Z19" s="38">
        <v>160</v>
      </c>
      <c r="AA19" s="38">
        <v>161.54000000000002</v>
      </c>
      <c r="AB19" s="38">
        <v>161.54000000000002</v>
      </c>
      <c r="AC19" s="40">
        <f t="shared" si="1"/>
        <v>156.69809778184779</v>
      </c>
      <c r="AD19" s="13"/>
    </row>
    <row r="20" spans="1:30" ht="24.95" customHeight="1" x14ac:dyDescent="0.2">
      <c r="A20" s="10">
        <v>15</v>
      </c>
      <c r="B20" s="14" t="s">
        <v>1</v>
      </c>
      <c r="C20" s="18" t="s">
        <v>30</v>
      </c>
      <c r="D20" s="42">
        <v>10515</v>
      </c>
      <c r="E20" s="42">
        <v>10456.25</v>
      </c>
      <c r="F20" s="42">
        <v>10407.5</v>
      </c>
      <c r="G20" s="42">
        <v>9765.625</v>
      </c>
      <c r="H20" s="42">
        <v>9825</v>
      </c>
      <c r="I20" s="42">
        <v>10370</v>
      </c>
      <c r="J20" s="42">
        <v>10365.555555555555</v>
      </c>
      <c r="K20" s="43">
        <v>10727.5</v>
      </c>
      <c r="L20" s="42">
        <v>10712.5</v>
      </c>
      <c r="M20" s="42">
        <v>10712.5</v>
      </c>
      <c r="N20" s="42">
        <v>10698.888888888889</v>
      </c>
      <c r="O20" s="42">
        <v>10706.666666666666</v>
      </c>
      <c r="P20" s="41">
        <f t="shared" si="0"/>
        <v>10438.582175925927</v>
      </c>
      <c r="Q20" s="38">
        <v>121.76428571428572</v>
      </c>
      <c r="R20" s="38">
        <v>122.08928571428571</v>
      </c>
      <c r="S20" s="38">
        <v>121.58571428571429</v>
      </c>
      <c r="T20" s="38">
        <v>115.2265625</v>
      </c>
      <c r="U20" s="38">
        <v>115.80238095238096</v>
      </c>
      <c r="V20" s="38">
        <v>120.81944444444444</v>
      </c>
      <c r="W20" s="38">
        <v>120.74444444444443</v>
      </c>
      <c r="X20" s="44">
        <v>127.8030303030303</v>
      </c>
      <c r="Y20" s="38">
        <v>123.71818181818183</v>
      </c>
      <c r="Z20" s="38">
        <v>123.71818181818183</v>
      </c>
      <c r="AA20" s="38">
        <v>174.38333333333335</v>
      </c>
      <c r="AB20" s="38">
        <v>123.56666666666668</v>
      </c>
      <c r="AC20" s="40">
        <f t="shared" si="1"/>
        <v>125.93512599957911</v>
      </c>
      <c r="AD20" s="13"/>
    </row>
    <row r="21" spans="1:30" ht="24.95" customHeight="1" x14ac:dyDescent="0.2">
      <c r="A21" s="10">
        <v>16</v>
      </c>
      <c r="B21" s="14" t="s">
        <v>1</v>
      </c>
      <c r="C21" s="19" t="s">
        <v>31</v>
      </c>
      <c r="D21" s="42">
        <v>7357.1428571428569</v>
      </c>
      <c r="E21" s="42">
        <v>7308.333333333333</v>
      </c>
      <c r="F21" s="42">
        <v>7376.666666666667</v>
      </c>
      <c r="G21" s="42">
        <v>7012.5</v>
      </c>
      <c r="H21" s="42">
        <v>6775</v>
      </c>
      <c r="I21" s="42">
        <v>7350</v>
      </c>
      <c r="J21" s="42">
        <v>7350</v>
      </c>
      <c r="K21" s="42">
        <v>7346</v>
      </c>
      <c r="L21" s="42">
        <v>7330</v>
      </c>
      <c r="M21" s="42">
        <v>7322</v>
      </c>
      <c r="N21" s="42">
        <v>7638.333333333333</v>
      </c>
      <c r="O21" s="42">
        <v>7631.666666666667</v>
      </c>
      <c r="P21" s="41">
        <f t="shared" si="0"/>
        <v>7316.4702380952376</v>
      </c>
      <c r="Q21" s="38">
        <v>96.75</v>
      </c>
      <c r="R21" s="38">
        <v>98.464285714285708</v>
      </c>
      <c r="S21" s="38">
        <v>98.642857142857139</v>
      </c>
      <c r="T21" s="38">
        <v>88.6</v>
      </c>
      <c r="U21" s="38">
        <v>87.6875</v>
      </c>
      <c r="V21" s="38">
        <v>91.416666666666671</v>
      </c>
      <c r="W21" s="38">
        <v>91.416666666666671</v>
      </c>
      <c r="X21" s="44">
        <v>91.483333333333334</v>
      </c>
      <c r="Y21" s="38">
        <v>90.116666666666674</v>
      </c>
      <c r="Z21" s="38">
        <v>90.083333333333329</v>
      </c>
      <c r="AA21" s="38">
        <v>91.642857142857139</v>
      </c>
      <c r="AB21" s="38">
        <v>91.642857142857139</v>
      </c>
      <c r="AC21" s="40">
        <f t="shared" si="1"/>
        <v>92.328918650793653</v>
      </c>
      <c r="AD21" s="13"/>
    </row>
    <row r="22" spans="1:30" ht="24.95" customHeight="1" x14ac:dyDescent="0.2">
      <c r="A22" s="10">
        <v>17</v>
      </c>
      <c r="B22" s="14" t="s">
        <v>1</v>
      </c>
      <c r="C22" s="16" t="s">
        <v>15</v>
      </c>
      <c r="D22" s="43" t="s">
        <v>81</v>
      </c>
      <c r="E22" s="43" t="s">
        <v>81</v>
      </c>
      <c r="F22" s="43" t="s">
        <v>81</v>
      </c>
      <c r="G22" s="43" t="s">
        <v>81</v>
      </c>
      <c r="H22" s="43" t="s">
        <v>81</v>
      </c>
      <c r="I22" s="43" t="s">
        <v>81</v>
      </c>
      <c r="J22" s="43" t="s">
        <v>81</v>
      </c>
      <c r="K22" s="43" t="s">
        <v>81</v>
      </c>
      <c r="L22" s="43" t="s">
        <v>81</v>
      </c>
      <c r="M22" s="43" t="s">
        <v>81</v>
      </c>
      <c r="N22" s="43" t="s">
        <v>81</v>
      </c>
      <c r="O22" s="43" t="s">
        <v>81</v>
      </c>
      <c r="P22" s="46" t="s">
        <v>81</v>
      </c>
      <c r="Q22" s="39" t="s">
        <v>81</v>
      </c>
      <c r="R22" s="39" t="s">
        <v>81</v>
      </c>
      <c r="S22" s="39" t="s">
        <v>81</v>
      </c>
      <c r="T22" s="39">
        <v>120</v>
      </c>
      <c r="U22" s="39" t="s">
        <v>81</v>
      </c>
      <c r="V22" s="39" t="s">
        <v>81</v>
      </c>
      <c r="W22" s="39" t="s">
        <v>81</v>
      </c>
      <c r="X22" s="39" t="s">
        <v>81</v>
      </c>
      <c r="Y22" s="39" t="s">
        <v>81</v>
      </c>
      <c r="Z22" s="39" t="s">
        <v>81</v>
      </c>
      <c r="AA22" s="39" t="s">
        <v>81</v>
      </c>
      <c r="AB22" s="39" t="s">
        <v>81</v>
      </c>
      <c r="AC22" s="40">
        <f t="shared" si="1"/>
        <v>120</v>
      </c>
      <c r="AD22" s="13"/>
    </row>
    <row r="23" spans="1:30" ht="24.95" customHeight="1" x14ac:dyDescent="0.2">
      <c r="A23" s="10">
        <v>18</v>
      </c>
      <c r="B23" s="14" t="s">
        <v>1</v>
      </c>
      <c r="C23" s="12" t="s">
        <v>32</v>
      </c>
      <c r="D23" s="43" t="s">
        <v>81</v>
      </c>
      <c r="E23" s="43" t="s">
        <v>81</v>
      </c>
      <c r="F23" s="43" t="s">
        <v>81</v>
      </c>
      <c r="G23" s="43" t="s">
        <v>81</v>
      </c>
      <c r="H23" s="43" t="s">
        <v>81</v>
      </c>
      <c r="I23" s="43" t="s">
        <v>81</v>
      </c>
      <c r="J23" s="43" t="s">
        <v>81</v>
      </c>
      <c r="K23" s="43" t="s">
        <v>81</v>
      </c>
      <c r="L23" s="43" t="s">
        <v>81</v>
      </c>
      <c r="M23" s="43" t="s">
        <v>81</v>
      </c>
      <c r="N23" s="43" t="s">
        <v>81</v>
      </c>
      <c r="O23" s="43" t="s">
        <v>81</v>
      </c>
      <c r="P23" s="46" t="s">
        <v>81</v>
      </c>
      <c r="Q23" s="39" t="s">
        <v>81</v>
      </c>
      <c r="R23" s="39" t="s">
        <v>81</v>
      </c>
      <c r="S23" s="39" t="s">
        <v>81</v>
      </c>
      <c r="T23" s="39" t="s">
        <v>81</v>
      </c>
      <c r="U23" s="39" t="s">
        <v>81</v>
      </c>
      <c r="V23" s="39" t="s">
        <v>81</v>
      </c>
      <c r="W23" s="39" t="s">
        <v>81</v>
      </c>
      <c r="X23" s="39" t="s">
        <v>81</v>
      </c>
      <c r="Y23" s="39" t="s">
        <v>81</v>
      </c>
      <c r="Z23" s="39" t="s">
        <v>81</v>
      </c>
      <c r="AA23" s="39" t="s">
        <v>81</v>
      </c>
      <c r="AB23" s="39" t="s">
        <v>81</v>
      </c>
      <c r="AC23" s="47" t="s">
        <v>81</v>
      </c>
      <c r="AD23" s="13"/>
    </row>
    <row r="24" spans="1:30" ht="24.95" customHeight="1" x14ac:dyDescent="0.2">
      <c r="A24" s="10">
        <v>19</v>
      </c>
      <c r="B24" s="14" t="s">
        <v>1</v>
      </c>
      <c r="C24" s="12" t="s">
        <v>33</v>
      </c>
      <c r="D24" s="43" t="s">
        <v>81</v>
      </c>
      <c r="E24" s="43" t="s">
        <v>81</v>
      </c>
      <c r="F24" s="43" t="s">
        <v>81</v>
      </c>
      <c r="G24" s="43" t="s">
        <v>81</v>
      </c>
      <c r="H24" s="43" t="s">
        <v>81</v>
      </c>
      <c r="I24" s="43" t="s">
        <v>81</v>
      </c>
      <c r="J24" s="43" t="s">
        <v>81</v>
      </c>
      <c r="K24" s="43" t="s">
        <v>81</v>
      </c>
      <c r="L24" s="43" t="s">
        <v>81</v>
      </c>
      <c r="M24" s="43" t="s">
        <v>81</v>
      </c>
      <c r="N24" s="43" t="s">
        <v>81</v>
      </c>
      <c r="O24" s="43" t="s">
        <v>81</v>
      </c>
      <c r="P24" s="46" t="s">
        <v>81</v>
      </c>
      <c r="Q24" s="39">
        <v>115</v>
      </c>
      <c r="R24" s="39" t="s">
        <v>81</v>
      </c>
      <c r="S24" s="39" t="s">
        <v>81</v>
      </c>
      <c r="T24" s="39" t="s">
        <v>81</v>
      </c>
      <c r="U24" s="39" t="s">
        <v>81</v>
      </c>
      <c r="V24" s="39" t="s">
        <v>81</v>
      </c>
      <c r="W24" s="39" t="s">
        <v>81</v>
      </c>
      <c r="X24" s="39" t="s">
        <v>81</v>
      </c>
      <c r="Y24" s="39" t="s">
        <v>81</v>
      </c>
      <c r="Z24" s="39" t="s">
        <v>81</v>
      </c>
      <c r="AA24" s="39" t="s">
        <v>81</v>
      </c>
      <c r="AB24" s="39" t="s">
        <v>81</v>
      </c>
      <c r="AC24" s="40">
        <f t="shared" si="1"/>
        <v>115</v>
      </c>
      <c r="AD24" s="13"/>
    </row>
    <row r="25" spans="1:30" ht="24.95" customHeight="1" x14ac:dyDescent="0.2">
      <c r="A25" s="10">
        <v>20</v>
      </c>
      <c r="B25" s="14" t="s">
        <v>1</v>
      </c>
      <c r="C25" s="12" t="s">
        <v>34</v>
      </c>
      <c r="D25" s="43" t="s">
        <v>81</v>
      </c>
      <c r="E25" s="43" t="s">
        <v>81</v>
      </c>
      <c r="F25" s="43" t="s">
        <v>81</v>
      </c>
      <c r="G25" s="43" t="s">
        <v>81</v>
      </c>
      <c r="H25" s="43" t="s">
        <v>81</v>
      </c>
      <c r="I25" s="43" t="s">
        <v>81</v>
      </c>
      <c r="J25" s="43" t="s">
        <v>81</v>
      </c>
      <c r="K25" s="43" t="s">
        <v>81</v>
      </c>
      <c r="L25" s="43" t="s">
        <v>81</v>
      </c>
      <c r="M25" s="43" t="s">
        <v>81</v>
      </c>
      <c r="N25" s="43" t="s">
        <v>81</v>
      </c>
      <c r="O25" s="43" t="s">
        <v>81</v>
      </c>
      <c r="P25" s="46" t="s">
        <v>81</v>
      </c>
      <c r="Q25" s="39" t="s">
        <v>81</v>
      </c>
      <c r="R25" s="39" t="s">
        <v>81</v>
      </c>
      <c r="S25" s="39" t="s">
        <v>81</v>
      </c>
      <c r="T25" s="39" t="s">
        <v>81</v>
      </c>
      <c r="U25" s="39" t="s">
        <v>81</v>
      </c>
      <c r="V25" s="39" t="s">
        <v>81</v>
      </c>
      <c r="W25" s="39" t="s">
        <v>81</v>
      </c>
      <c r="X25" s="39" t="s">
        <v>81</v>
      </c>
      <c r="Y25" s="39" t="s">
        <v>81</v>
      </c>
      <c r="Z25" s="39" t="s">
        <v>81</v>
      </c>
      <c r="AA25" s="39" t="s">
        <v>81</v>
      </c>
      <c r="AB25" s="39" t="s">
        <v>81</v>
      </c>
      <c r="AC25" s="47" t="s">
        <v>81</v>
      </c>
      <c r="AD25" s="13"/>
    </row>
    <row r="26" spans="1:30" ht="24.95" customHeight="1" x14ac:dyDescent="0.2">
      <c r="A26" s="10">
        <v>21</v>
      </c>
      <c r="B26" s="14" t="s">
        <v>1</v>
      </c>
      <c r="C26" s="12" t="s">
        <v>35</v>
      </c>
      <c r="D26" s="43" t="s">
        <v>81</v>
      </c>
      <c r="E26" s="43" t="s">
        <v>81</v>
      </c>
      <c r="F26" s="43" t="s">
        <v>81</v>
      </c>
      <c r="G26" s="43" t="s">
        <v>81</v>
      </c>
      <c r="H26" s="43" t="s">
        <v>81</v>
      </c>
      <c r="I26" s="43" t="s">
        <v>81</v>
      </c>
      <c r="J26" s="43" t="s">
        <v>81</v>
      </c>
      <c r="K26" s="43" t="s">
        <v>81</v>
      </c>
      <c r="L26" s="43" t="s">
        <v>81</v>
      </c>
      <c r="M26" s="43" t="s">
        <v>81</v>
      </c>
      <c r="N26" s="43" t="s">
        <v>81</v>
      </c>
      <c r="O26" s="43" t="s">
        <v>81</v>
      </c>
      <c r="P26" s="46" t="s">
        <v>81</v>
      </c>
      <c r="Q26" s="39" t="s">
        <v>81</v>
      </c>
      <c r="R26" s="39" t="s">
        <v>81</v>
      </c>
      <c r="S26" s="39" t="s">
        <v>81</v>
      </c>
      <c r="T26" s="39" t="s">
        <v>81</v>
      </c>
      <c r="U26" s="39" t="s">
        <v>81</v>
      </c>
      <c r="V26" s="39" t="s">
        <v>81</v>
      </c>
      <c r="W26" s="39" t="s">
        <v>81</v>
      </c>
      <c r="X26" s="39" t="s">
        <v>81</v>
      </c>
      <c r="Y26" s="39" t="s">
        <v>81</v>
      </c>
      <c r="Z26" s="39" t="s">
        <v>81</v>
      </c>
      <c r="AA26" s="39" t="s">
        <v>81</v>
      </c>
      <c r="AB26" s="39" t="s">
        <v>81</v>
      </c>
      <c r="AC26" s="47" t="s">
        <v>81</v>
      </c>
      <c r="AD26" s="13"/>
    </row>
    <row r="27" spans="1:30" ht="24.95" customHeight="1" x14ac:dyDescent="0.2">
      <c r="A27" s="10">
        <v>22</v>
      </c>
      <c r="B27" s="14" t="s">
        <v>1</v>
      </c>
      <c r="C27" s="12" t="s">
        <v>36</v>
      </c>
      <c r="D27" s="43" t="s">
        <v>81</v>
      </c>
      <c r="E27" s="43" t="s">
        <v>81</v>
      </c>
      <c r="F27" s="43" t="s">
        <v>81</v>
      </c>
      <c r="G27" s="43" t="s">
        <v>81</v>
      </c>
      <c r="H27" s="43" t="s">
        <v>81</v>
      </c>
      <c r="I27" s="43" t="s">
        <v>81</v>
      </c>
      <c r="J27" s="43" t="s">
        <v>81</v>
      </c>
      <c r="K27" s="43" t="s">
        <v>81</v>
      </c>
      <c r="L27" s="43" t="s">
        <v>81</v>
      </c>
      <c r="M27" s="43" t="s">
        <v>81</v>
      </c>
      <c r="N27" s="43" t="s">
        <v>81</v>
      </c>
      <c r="O27" s="43" t="s">
        <v>81</v>
      </c>
      <c r="P27" s="46" t="s">
        <v>81</v>
      </c>
      <c r="Q27" s="39" t="s">
        <v>81</v>
      </c>
      <c r="R27" s="39" t="s">
        <v>81</v>
      </c>
      <c r="S27" s="39" t="s">
        <v>81</v>
      </c>
      <c r="T27" s="39" t="s">
        <v>81</v>
      </c>
      <c r="U27" s="39" t="s">
        <v>81</v>
      </c>
      <c r="V27" s="39" t="s">
        <v>81</v>
      </c>
      <c r="W27" s="39" t="s">
        <v>81</v>
      </c>
      <c r="X27" s="39" t="s">
        <v>81</v>
      </c>
      <c r="Y27" s="39" t="s">
        <v>81</v>
      </c>
      <c r="Z27" s="39" t="s">
        <v>81</v>
      </c>
      <c r="AA27" s="39" t="s">
        <v>81</v>
      </c>
      <c r="AB27" s="39" t="s">
        <v>81</v>
      </c>
      <c r="AC27" s="47" t="s">
        <v>81</v>
      </c>
      <c r="AD27" s="13"/>
    </row>
    <row r="28" spans="1:30" ht="24.95" customHeight="1" x14ac:dyDescent="0.2">
      <c r="A28" s="10">
        <v>23</v>
      </c>
      <c r="B28" s="14" t="s">
        <v>1</v>
      </c>
      <c r="C28" s="12" t="s">
        <v>37</v>
      </c>
      <c r="D28" s="43" t="s">
        <v>81</v>
      </c>
      <c r="E28" s="43" t="s">
        <v>81</v>
      </c>
      <c r="F28" s="43" t="s">
        <v>81</v>
      </c>
      <c r="G28" s="43" t="s">
        <v>81</v>
      </c>
      <c r="H28" s="43" t="s">
        <v>81</v>
      </c>
      <c r="I28" s="43" t="s">
        <v>81</v>
      </c>
      <c r="J28" s="43" t="s">
        <v>81</v>
      </c>
      <c r="K28" s="43" t="s">
        <v>81</v>
      </c>
      <c r="L28" s="43" t="s">
        <v>81</v>
      </c>
      <c r="M28" s="43" t="s">
        <v>81</v>
      </c>
      <c r="N28" s="43" t="s">
        <v>81</v>
      </c>
      <c r="O28" s="43" t="s">
        <v>81</v>
      </c>
      <c r="P28" s="46" t="s">
        <v>81</v>
      </c>
      <c r="Q28" s="39" t="s">
        <v>81</v>
      </c>
      <c r="R28" s="39" t="s">
        <v>81</v>
      </c>
      <c r="S28" s="39" t="s">
        <v>81</v>
      </c>
      <c r="T28" s="39" t="s">
        <v>81</v>
      </c>
      <c r="U28" s="39" t="s">
        <v>81</v>
      </c>
      <c r="V28" s="39" t="s">
        <v>81</v>
      </c>
      <c r="W28" s="39" t="s">
        <v>81</v>
      </c>
      <c r="X28" s="39" t="s">
        <v>81</v>
      </c>
      <c r="Y28" s="39" t="s">
        <v>81</v>
      </c>
      <c r="Z28" s="39" t="s">
        <v>81</v>
      </c>
      <c r="AA28" s="39" t="s">
        <v>81</v>
      </c>
      <c r="AB28" s="39" t="s">
        <v>81</v>
      </c>
      <c r="AC28" s="47" t="s">
        <v>81</v>
      </c>
      <c r="AD28" s="13"/>
    </row>
    <row r="29" spans="1:30" ht="24.95" customHeight="1" x14ac:dyDescent="0.2">
      <c r="A29" s="10">
        <v>24</v>
      </c>
      <c r="B29" s="14" t="s">
        <v>1</v>
      </c>
      <c r="C29" s="12" t="s">
        <v>38</v>
      </c>
      <c r="D29" s="43" t="s">
        <v>81</v>
      </c>
      <c r="E29" s="43" t="s">
        <v>81</v>
      </c>
      <c r="F29" s="43" t="s">
        <v>81</v>
      </c>
      <c r="G29" s="43" t="s">
        <v>81</v>
      </c>
      <c r="H29" s="43" t="s">
        <v>81</v>
      </c>
      <c r="I29" s="43" t="s">
        <v>81</v>
      </c>
      <c r="J29" s="43" t="s">
        <v>81</v>
      </c>
      <c r="K29" s="43" t="s">
        <v>81</v>
      </c>
      <c r="L29" s="43" t="s">
        <v>81</v>
      </c>
      <c r="M29" s="43" t="s">
        <v>81</v>
      </c>
      <c r="N29" s="43" t="s">
        <v>81</v>
      </c>
      <c r="O29" s="43" t="s">
        <v>81</v>
      </c>
      <c r="P29" s="46" t="s">
        <v>81</v>
      </c>
      <c r="Q29" s="39" t="s">
        <v>81</v>
      </c>
      <c r="R29" s="39" t="s">
        <v>81</v>
      </c>
      <c r="S29" s="39" t="s">
        <v>81</v>
      </c>
      <c r="T29" s="39" t="s">
        <v>81</v>
      </c>
      <c r="U29" s="39" t="s">
        <v>81</v>
      </c>
      <c r="V29" s="39" t="s">
        <v>81</v>
      </c>
      <c r="W29" s="39" t="s">
        <v>81</v>
      </c>
      <c r="X29" s="39" t="s">
        <v>81</v>
      </c>
      <c r="Y29" s="39" t="s">
        <v>81</v>
      </c>
      <c r="Z29" s="39" t="s">
        <v>81</v>
      </c>
      <c r="AA29" s="39" t="s">
        <v>81</v>
      </c>
      <c r="AB29" s="39" t="s">
        <v>81</v>
      </c>
      <c r="AC29" s="47" t="s">
        <v>81</v>
      </c>
      <c r="AD29" s="13"/>
    </row>
    <row r="30" spans="1:30" ht="24.95" customHeight="1" x14ac:dyDescent="0.2">
      <c r="A30" s="10">
        <v>25</v>
      </c>
      <c r="B30" s="14" t="s">
        <v>1</v>
      </c>
      <c r="C30" s="12" t="s">
        <v>39</v>
      </c>
      <c r="D30" s="43" t="s">
        <v>81</v>
      </c>
      <c r="E30" s="43" t="s">
        <v>81</v>
      </c>
      <c r="F30" s="43" t="s">
        <v>81</v>
      </c>
      <c r="G30" s="43" t="s">
        <v>81</v>
      </c>
      <c r="H30" s="43" t="s">
        <v>81</v>
      </c>
      <c r="I30" s="43" t="s">
        <v>81</v>
      </c>
      <c r="J30" s="43" t="s">
        <v>81</v>
      </c>
      <c r="K30" s="43" t="s">
        <v>81</v>
      </c>
      <c r="L30" s="43" t="s">
        <v>81</v>
      </c>
      <c r="M30" s="43" t="s">
        <v>81</v>
      </c>
      <c r="N30" s="43" t="s">
        <v>81</v>
      </c>
      <c r="O30" s="43" t="s">
        <v>81</v>
      </c>
      <c r="P30" s="46" t="s">
        <v>81</v>
      </c>
      <c r="Q30" s="39" t="s">
        <v>81</v>
      </c>
      <c r="R30" s="39" t="s">
        <v>81</v>
      </c>
      <c r="S30" s="39" t="s">
        <v>81</v>
      </c>
      <c r="T30" s="39" t="s">
        <v>81</v>
      </c>
      <c r="U30" s="39" t="s">
        <v>81</v>
      </c>
      <c r="V30" s="39" t="s">
        <v>81</v>
      </c>
      <c r="W30" s="39" t="s">
        <v>81</v>
      </c>
      <c r="X30" s="39" t="s">
        <v>81</v>
      </c>
      <c r="Y30" s="39" t="s">
        <v>81</v>
      </c>
      <c r="Z30" s="39" t="s">
        <v>81</v>
      </c>
      <c r="AA30" s="39" t="s">
        <v>81</v>
      </c>
      <c r="AB30" s="39" t="s">
        <v>81</v>
      </c>
      <c r="AC30" s="47" t="s">
        <v>81</v>
      </c>
      <c r="AD30" s="13"/>
    </row>
    <row r="31" spans="1:30" ht="24.95" customHeight="1" x14ac:dyDescent="0.2">
      <c r="A31" s="10">
        <v>26</v>
      </c>
      <c r="B31" s="14" t="s">
        <v>1</v>
      </c>
      <c r="C31" s="12" t="s">
        <v>16</v>
      </c>
      <c r="D31" s="43" t="s">
        <v>81</v>
      </c>
      <c r="E31" s="43" t="s">
        <v>81</v>
      </c>
      <c r="F31" s="43" t="s">
        <v>81</v>
      </c>
      <c r="G31" s="43" t="s">
        <v>81</v>
      </c>
      <c r="H31" s="43" t="s">
        <v>81</v>
      </c>
      <c r="I31" s="43" t="s">
        <v>81</v>
      </c>
      <c r="J31" s="43" t="s">
        <v>81</v>
      </c>
      <c r="K31" s="43" t="s">
        <v>81</v>
      </c>
      <c r="L31" s="43" t="s">
        <v>81</v>
      </c>
      <c r="M31" s="43" t="s">
        <v>81</v>
      </c>
      <c r="N31" s="43" t="s">
        <v>81</v>
      </c>
      <c r="O31" s="43" t="s">
        <v>81</v>
      </c>
      <c r="P31" s="46" t="s">
        <v>81</v>
      </c>
      <c r="Q31" s="39" t="s">
        <v>81</v>
      </c>
      <c r="R31" s="39" t="s">
        <v>81</v>
      </c>
      <c r="S31" s="39" t="s">
        <v>81</v>
      </c>
      <c r="T31" s="39" t="s">
        <v>81</v>
      </c>
      <c r="U31" s="39" t="s">
        <v>81</v>
      </c>
      <c r="V31" s="39" t="s">
        <v>81</v>
      </c>
      <c r="W31" s="39" t="s">
        <v>81</v>
      </c>
      <c r="X31" s="39" t="s">
        <v>81</v>
      </c>
      <c r="Y31" s="39" t="s">
        <v>81</v>
      </c>
      <c r="Z31" s="39" t="s">
        <v>81</v>
      </c>
      <c r="AA31" s="39" t="s">
        <v>81</v>
      </c>
      <c r="AB31" s="39" t="s">
        <v>81</v>
      </c>
      <c r="AC31" s="47" t="s">
        <v>81</v>
      </c>
      <c r="AD31" s="13"/>
    </row>
    <row r="32" spans="1:30" ht="24.95" customHeight="1" x14ac:dyDescent="0.2">
      <c r="A32" s="10">
        <v>27</v>
      </c>
      <c r="B32" s="14" t="s">
        <v>1</v>
      </c>
      <c r="C32" s="12" t="s">
        <v>17</v>
      </c>
      <c r="D32" s="43" t="s">
        <v>81</v>
      </c>
      <c r="E32" s="43" t="s">
        <v>81</v>
      </c>
      <c r="F32" s="43" t="s">
        <v>81</v>
      </c>
      <c r="G32" s="43" t="s">
        <v>81</v>
      </c>
      <c r="H32" s="43" t="s">
        <v>81</v>
      </c>
      <c r="I32" s="43" t="s">
        <v>81</v>
      </c>
      <c r="J32" s="43" t="s">
        <v>81</v>
      </c>
      <c r="K32" s="43" t="s">
        <v>81</v>
      </c>
      <c r="L32" s="43" t="s">
        <v>81</v>
      </c>
      <c r="M32" s="43" t="s">
        <v>81</v>
      </c>
      <c r="N32" s="43" t="s">
        <v>81</v>
      </c>
      <c r="O32" s="43" t="s">
        <v>81</v>
      </c>
      <c r="P32" s="46" t="s">
        <v>81</v>
      </c>
      <c r="Q32" s="39" t="s">
        <v>81</v>
      </c>
      <c r="R32" s="39" t="s">
        <v>81</v>
      </c>
      <c r="S32" s="39" t="s">
        <v>81</v>
      </c>
      <c r="T32" s="39" t="s">
        <v>81</v>
      </c>
      <c r="U32" s="39" t="s">
        <v>81</v>
      </c>
      <c r="V32" s="39" t="s">
        <v>81</v>
      </c>
      <c r="W32" s="39" t="s">
        <v>81</v>
      </c>
      <c r="X32" s="39" t="s">
        <v>81</v>
      </c>
      <c r="Y32" s="39" t="s">
        <v>81</v>
      </c>
      <c r="Z32" s="39" t="s">
        <v>81</v>
      </c>
      <c r="AA32" s="39" t="s">
        <v>81</v>
      </c>
      <c r="AB32" s="39" t="s">
        <v>81</v>
      </c>
      <c r="AC32" s="47" t="s">
        <v>81</v>
      </c>
      <c r="AD32" s="13"/>
    </row>
    <row r="33" spans="1:30" ht="24.95" customHeight="1" x14ac:dyDescent="0.2">
      <c r="A33" s="10">
        <v>28</v>
      </c>
      <c r="B33" s="15" t="s">
        <v>1</v>
      </c>
      <c r="C33" s="16" t="s">
        <v>40</v>
      </c>
      <c r="D33" s="43" t="s">
        <v>81</v>
      </c>
      <c r="E33" s="43" t="s">
        <v>81</v>
      </c>
      <c r="F33" s="43" t="s">
        <v>81</v>
      </c>
      <c r="G33" s="43" t="s">
        <v>81</v>
      </c>
      <c r="H33" s="43" t="s">
        <v>81</v>
      </c>
      <c r="I33" s="43" t="s">
        <v>81</v>
      </c>
      <c r="J33" s="43" t="s">
        <v>81</v>
      </c>
      <c r="K33" s="43" t="s">
        <v>81</v>
      </c>
      <c r="L33" s="43" t="s">
        <v>81</v>
      </c>
      <c r="M33" s="43" t="s">
        <v>81</v>
      </c>
      <c r="N33" s="43" t="s">
        <v>81</v>
      </c>
      <c r="O33" s="43" t="s">
        <v>81</v>
      </c>
      <c r="P33" s="46" t="s">
        <v>81</v>
      </c>
      <c r="Q33" s="39" t="s">
        <v>81</v>
      </c>
      <c r="R33" s="39" t="s">
        <v>81</v>
      </c>
      <c r="S33" s="39" t="s">
        <v>81</v>
      </c>
      <c r="T33" s="39" t="s">
        <v>81</v>
      </c>
      <c r="U33" s="39" t="s">
        <v>81</v>
      </c>
      <c r="V33" s="39" t="s">
        <v>81</v>
      </c>
      <c r="W33" s="39" t="s">
        <v>81</v>
      </c>
      <c r="X33" s="39" t="s">
        <v>81</v>
      </c>
      <c r="Y33" s="39" t="s">
        <v>81</v>
      </c>
      <c r="Z33" s="39" t="s">
        <v>81</v>
      </c>
      <c r="AA33" s="39" t="s">
        <v>81</v>
      </c>
      <c r="AB33" s="39" t="s">
        <v>81</v>
      </c>
      <c r="AC33" s="47" t="s">
        <v>81</v>
      </c>
      <c r="AD33" s="13"/>
    </row>
    <row r="34" spans="1:30" ht="24.95" customHeight="1" x14ac:dyDescent="0.2">
      <c r="A34" s="10">
        <v>29</v>
      </c>
      <c r="B34" s="14" t="s">
        <v>1</v>
      </c>
      <c r="C34" s="12" t="s">
        <v>41</v>
      </c>
      <c r="D34" s="43" t="s">
        <v>81</v>
      </c>
      <c r="E34" s="43" t="s">
        <v>81</v>
      </c>
      <c r="F34" s="43" t="s">
        <v>81</v>
      </c>
      <c r="G34" s="43" t="s">
        <v>81</v>
      </c>
      <c r="H34" s="43" t="s">
        <v>81</v>
      </c>
      <c r="I34" s="43" t="s">
        <v>81</v>
      </c>
      <c r="J34" s="43" t="s">
        <v>81</v>
      </c>
      <c r="K34" s="43" t="s">
        <v>81</v>
      </c>
      <c r="L34" s="43" t="s">
        <v>81</v>
      </c>
      <c r="M34" s="43" t="s">
        <v>81</v>
      </c>
      <c r="N34" s="43" t="s">
        <v>81</v>
      </c>
      <c r="O34" s="43" t="s">
        <v>81</v>
      </c>
      <c r="P34" s="46" t="s">
        <v>81</v>
      </c>
      <c r="Q34" s="39" t="s">
        <v>81</v>
      </c>
      <c r="R34" s="39" t="s">
        <v>81</v>
      </c>
      <c r="S34" s="39" t="s">
        <v>81</v>
      </c>
      <c r="T34" s="39" t="s">
        <v>81</v>
      </c>
      <c r="U34" s="39" t="s">
        <v>81</v>
      </c>
      <c r="V34" s="39" t="s">
        <v>81</v>
      </c>
      <c r="W34" s="39" t="s">
        <v>81</v>
      </c>
      <c r="X34" s="39" t="s">
        <v>81</v>
      </c>
      <c r="Y34" s="39" t="s">
        <v>81</v>
      </c>
      <c r="Z34" s="39" t="s">
        <v>81</v>
      </c>
      <c r="AA34" s="39" t="s">
        <v>81</v>
      </c>
      <c r="AB34" s="39" t="s">
        <v>81</v>
      </c>
      <c r="AC34" s="47" t="s">
        <v>81</v>
      </c>
      <c r="AD34" s="13"/>
    </row>
    <row r="35" spans="1:30" ht="24.95" customHeight="1" x14ac:dyDescent="0.2">
      <c r="A35" s="10">
        <v>30</v>
      </c>
      <c r="B35" s="20" t="s">
        <v>76</v>
      </c>
      <c r="C35" s="16" t="s">
        <v>18</v>
      </c>
      <c r="D35" s="42">
        <v>52237.931034482761</v>
      </c>
      <c r="E35" s="42">
        <v>51853.448275862072</v>
      </c>
      <c r="F35" s="42">
        <v>52390.804597701157</v>
      </c>
      <c r="G35" s="42">
        <v>53205.45977011494</v>
      </c>
      <c r="H35" s="43">
        <v>54181.034482758623</v>
      </c>
      <c r="I35" s="42">
        <v>54848.275862068964</v>
      </c>
      <c r="J35" s="42">
        <v>51310.714285714283</v>
      </c>
      <c r="K35" s="42">
        <v>45096.428571428572</v>
      </c>
      <c r="L35" s="42">
        <v>40396.551724137928</v>
      </c>
      <c r="M35" s="42">
        <v>40357.142857142855</v>
      </c>
      <c r="N35" s="42">
        <v>40446.428571428572</v>
      </c>
      <c r="O35" s="42">
        <v>40333.333333333336</v>
      </c>
      <c r="P35" s="41">
        <f t="shared" ref="P35:P59" si="2">AVERAGE(D35:O35)</f>
        <v>48054.796113847842</v>
      </c>
      <c r="Q35" s="38">
        <v>537.063829787234</v>
      </c>
      <c r="R35" s="39" t="s">
        <v>81</v>
      </c>
      <c r="S35" s="38">
        <v>557.5625</v>
      </c>
      <c r="T35" s="38">
        <v>545.45212765957444</v>
      </c>
      <c r="U35" s="38">
        <v>567.93478260869563</v>
      </c>
      <c r="V35" s="38">
        <v>573.91304347826087</v>
      </c>
      <c r="W35" s="38">
        <v>566.84444444444443</v>
      </c>
      <c r="X35" s="44">
        <v>503.41304347826087</v>
      </c>
      <c r="Y35" s="38">
        <v>460.91304347826087</v>
      </c>
      <c r="Z35" s="38">
        <v>449.7340425531915</v>
      </c>
      <c r="AA35" s="38">
        <v>440.51063829787233</v>
      </c>
      <c r="AB35" s="38">
        <v>436.74468085106383</v>
      </c>
      <c r="AC35" s="40">
        <f t="shared" si="1"/>
        <v>512.73510696698713</v>
      </c>
      <c r="AD35" s="13"/>
    </row>
    <row r="36" spans="1:30" ht="24.95" customHeight="1" x14ac:dyDescent="0.2">
      <c r="A36" s="10">
        <v>31</v>
      </c>
      <c r="B36" s="20" t="s">
        <v>76</v>
      </c>
      <c r="C36" s="12" t="s">
        <v>2</v>
      </c>
      <c r="D36" s="42">
        <v>91803.333333333328</v>
      </c>
      <c r="E36" s="42">
        <v>90229.166666666672</v>
      </c>
      <c r="F36" s="42">
        <v>94544.444444444438</v>
      </c>
      <c r="G36" s="42">
        <v>87483.870967741939</v>
      </c>
      <c r="H36" s="43">
        <v>87608.06451612903</v>
      </c>
      <c r="I36" s="42">
        <v>89288.333333333328</v>
      </c>
      <c r="J36" s="42">
        <v>85598.333333333328</v>
      </c>
      <c r="K36" s="42">
        <v>77545</v>
      </c>
      <c r="L36" s="42">
        <v>65724.137931034478</v>
      </c>
      <c r="M36" s="42">
        <v>65894.827586206899</v>
      </c>
      <c r="N36" s="42">
        <v>63963</v>
      </c>
      <c r="O36" s="42">
        <v>63813</v>
      </c>
      <c r="P36" s="41">
        <f t="shared" si="2"/>
        <v>80291.292676018624</v>
      </c>
      <c r="Q36" s="38">
        <v>853.52</v>
      </c>
      <c r="R36" s="39" t="s">
        <v>81</v>
      </c>
      <c r="S36" s="39">
        <v>858.07692307692309</v>
      </c>
      <c r="T36" s="38">
        <v>895.0980392156863</v>
      </c>
      <c r="U36" s="39">
        <v>874.17647058823525</v>
      </c>
      <c r="V36" s="38">
        <v>880.74</v>
      </c>
      <c r="W36" s="38">
        <v>812.24</v>
      </c>
      <c r="X36" s="44">
        <v>776.06</v>
      </c>
      <c r="Y36" s="38">
        <v>678.32653061224494</v>
      </c>
      <c r="Z36" s="38">
        <v>660.83673469387759</v>
      </c>
      <c r="AA36" s="38">
        <v>645.26530612244903</v>
      </c>
      <c r="AB36" s="39">
        <v>643.46938775510205</v>
      </c>
      <c r="AC36" s="40">
        <f t="shared" si="1"/>
        <v>779.80085382404718</v>
      </c>
      <c r="AD36" s="13"/>
    </row>
    <row r="37" spans="1:30" ht="24.95" customHeight="1" x14ac:dyDescent="0.2">
      <c r="A37" s="10">
        <v>32</v>
      </c>
      <c r="B37" s="14" t="s">
        <v>1</v>
      </c>
      <c r="C37" s="12" t="s">
        <v>19</v>
      </c>
      <c r="D37" s="42">
        <v>112872.25806451614</v>
      </c>
      <c r="E37" s="42">
        <v>112158.87096774194</v>
      </c>
      <c r="F37" s="42">
        <v>110286.14583333334</v>
      </c>
      <c r="G37" s="42">
        <v>114938.17204301075</v>
      </c>
      <c r="H37" s="43">
        <v>115249.19354838709</v>
      </c>
      <c r="I37" s="42">
        <v>116097.58064516129</v>
      </c>
      <c r="J37" s="42">
        <v>111918.54838709677</v>
      </c>
      <c r="K37" s="42">
        <v>101527.41935483871</v>
      </c>
      <c r="L37" s="42">
        <v>91035.483870967742</v>
      </c>
      <c r="M37" s="42">
        <v>90761.290322580651</v>
      </c>
      <c r="N37" s="42">
        <v>88615.625</v>
      </c>
      <c r="O37" s="42">
        <v>88209.375</v>
      </c>
      <c r="P37" s="41">
        <f t="shared" si="2"/>
        <v>104472.49691980287</v>
      </c>
      <c r="Q37" s="38">
        <v>1161.8633333333332</v>
      </c>
      <c r="R37" s="38">
        <v>1864.2728758169935</v>
      </c>
      <c r="S37" s="38">
        <v>1168.5539215686274</v>
      </c>
      <c r="T37" s="38">
        <v>1175.9068627450981</v>
      </c>
      <c r="U37" s="38">
        <v>1146.6734693877552</v>
      </c>
      <c r="V37" s="38">
        <v>1146.1224489795918</v>
      </c>
      <c r="W37" s="38">
        <v>1133.7755102040817</v>
      </c>
      <c r="X37" s="44">
        <v>1028.4557823129253</v>
      </c>
      <c r="Y37" s="38">
        <v>916.53061224489795</v>
      </c>
      <c r="Z37" s="38">
        <v>915.26</v>
      </c>
      <c r="AA37" s="38">
        <v>879.27551020408168</v>
      </c>
      <c r="AB37" s="38">
        <v>876.9387755102041</v>
      </c>
      <c r="AC37" s="45">
        <f t="shared" si="1"/>
        <v>1117.8024251922991</v>
      </c>
      <c r="AD37" s="13"/>
    </row>
    <row r="38" spans="1:30" ht="24.95" customHeight="1" x14ac:dyDescent="0.2">
      <c r="A38" s="10">
        <v>33</v>
      </c>
      <c r="B38" s="14" t="s">
        <v>1</v>
      </c>
      <c r="C38" s="12" t="s">
        <v>20</v>
      </c>
      <c r="D38" s="42">
        <v>21163.333333333332</v>
      </c>
      <c r="E38" s="42">
        <v>16885.416666666664</v>
      </c>
      <c r="F38" s="42">
        <v>17511.111111111109</v>
      </c>
      <c r="G38" s="42">
        <v>25057.291666666668</v>
      </c>
      <c r="H38" s="42">
        <v>24178.571428571428</v>
      </c>
      <c r="I38" s="42">
        <v>26350</v>
      </c>
      <c r="J38" s="42">
        <v>26350</v>
      </c>
      <c r="K38" s="43">
        <v>20220.833333333332</v>
      </c>
      <c r="L38" s="42">
        <v>16833.333333333332</v>
      </c>
      <c r="M38" s="42">
        <v>16833.333333333332</v>
      </c>
      <c r="N38" s="42">
        <v>17285.714285714286</v>
      </c>
      <c r="O38" s="42">
        <v>17285.714285714286</v>
      </c>
      <c r="P38" s="41">
        <f t="shared" si="2"/>
        <v>20496.221064814818</v>
      </c>
      <c r="Q38" s="38">
        <v>300.24074074074076</v>
      </c>
      <c r="R38" s="38">
        <v>304.60784313725492</v>
      </c>
      <c r="S38" s="38">
        <v>299.44444444444446</v>
      </c>
      <c r="T38" s="38">
        <v>315.68627450980392</v>
      </c>
      <c r="U38" s="38">
        <v>310.77450980392155</v>
      </c>
      <c r="V38" s="38">
        <v>329.01041666666669</v>
      </c>
      <c r="W38" s="38">
        <v>333.29166666666669</v>
      </c>
      <c r="X38" s="44">
        <v>305.796875</v>
      </c>
      <c r="Y38" s="38">
        <v>289.97916666666669</v>
      </c>
      <c r="Z38" s="38">
        <v>282.7254901960784</v>
      </c>
      <c r="AA38" s="38">
        <v>280.76470588235293</v>
      </c>
      <c r="AB38" s="38">
        <v>284.69117647058823</v>
      </c>
      <c r="AC38" s="40">
        <f t="shared" si="1"/>
        <v>303.0844425154321</v>
      </c>
      <c r="AD38" s="13"/>
    </row>
    <row r="39" spans="1:30" ht="24.95" customHeight="1" x14ac:dyDescent="0.2">
      <c r="A39" s="10">
        <v>34</v>
      </c>
      <c r="B39" s="11" t="s">
        <v>42</v>
      </c>
      <c r="C39" s="12" t="s">
        <v>19</v>
      </c>
      <c r="D39" s="42">
        <v>76240.74074074073</v>
      </c>
      <c r="E39" s="42">
        <v>78194.444444444438</v>
      </c>
      <c r="F39" s="42">
        <v>76981.481481481489</v>
      </c>
      <c r="G39" s="42">
        <v>71041.666666666657</v>
      </c>
      <c r="H39" s="42">
        <v>71116.666666666657</v>
      </c>
      <c r="I39" s="42">
        <v>73833.333333333328</v>
      </c>
      <c r="J39" s="42">
        <v>66187.5</v>
      </c>
      <c r="K39" s="42">
        <v>61535.714285714283</v>
      </c>
      <c r="L39" s="42">
        <v>58142.857142857145</v>
      </c>
      <c r="M39" s="42">
        <v>66714.28571428571</v>
      </c>
      <c r="N39" s="42">
        <v>66714.28571428571</v>
      </c>
      <c r="O39" s="42">
        <v>66714.28571428571</v>
      </c>
      <c r="P39" s="41">
        <f t="shared" si="2"/>
        <v>69451.438492063477</v>
      </c>
      <c r="Q39" s="38">
        <v>734.44444444444446</v>
      </c>
      <c r="R39" s="38">
        <v>755.55555555555554</v>
      </c>
      <c r="S39" s="38">
        <v>734.44444444444446</v>
      </c>
      <c r="T39" s="38">
        <v>720.37037037037032</v>
      </c>
      <c r="U39" s="38">
        <v>725.18518518518511</v>
      </c>
      <c r="V39" s="38">
        <v>740.83333333333326</v>
      </c>
      <c r="W39" s="38">
        <v>760.95238095238096</v>
      </c>
      <c r="X39" s="44">
        <v>641.94444444444446</v>
      </c>
      <c r="Y39" s="38">
        <v>614</v>
      </c>
      <c r="Z39" s="38">
        <v>614</v>
      </c>
      <c r="AA39" s="38">
        <v>611.66666666666663</v>
      </c>
      <c r="AB39" s="38">
        <v>611.66666666666663</v>
      </c>
      <c r="AC39" s="40">
        <f t="shared" si="1"/>
        <v>688.75529100529093</v>
      </c>
      <c r="AD39" s="13"/>
    </row>
    <row r="40" spans="1:30" ht="24.95" customHeight="1" x14ac:dyDescent="0.2">
      <c r="A40" s="10">
        <v>35</v>
      </c>
      <c r="B40" s="14" t="s">
        <v>1</v>
      </c>
      <c r="C40" s="12" t="s">
        <v>2</v>
      </c>
      <c r="D40" s="42">
        <v>52714.285714285717</v>
      </c>
      <c r="E40" s="42">
        <v>54523.809523809527</v>
      </c>
      <c r="F40" s="42">
        <v>52178.571428571428</v>
      </c>
      <c r="G40" s="42">
        <v>5291.666666666667</v>
      </c>
      <c r="H40" s="42">
        <v>58677.083333333336</v>
      </c>
      <c r="I40" s="42">
        <v>60395.833333333336</v>
      </c>
      <c r="J40" s="42">
        <v>58000</v>
      </c>
      <c r="K40" s="42">
        <v>55500</v>
      </c>
      <c r="L40" s="42">
        <v>51375</v>
      </c>
      <c r="M40" s="42">
        <v>52156.25</v>
      </c>
      <c r="N40" s="42">
        <v>52156.25</v>
      </c>
      <c r="O40" s="42">
        <v>52156.25</v>
      </c>
      <c r="P40" s="41">
        <f t="shared" si="2"/>
        <v>50427.083333333336</v>
      </c>
      <c r="Q40" s="38">
        <v>692.22222222222217</v>
      </c>
      <c r="R40" s="38">
        <v>696.2962962962963</v>
      </c>
      <c r="S40" s="38">
        <v>687.77777777777783</v>
      </c>
      <c r="T40" s="38">
        <v>658.33333333333337</v>
      </c>
      <c r="U40" s="38">
        <v>651.16666666666674</v>
      </c>
      <c r="V40" s="38">
        <v>703.24074074074076</v>
      </c>
      <c r="W40" s="38">
        <v>690.74074074074076</v>
      </c>
      <c r="X40" s="44">
        <v>643.98148148148141</v>
      </c>
      <c r="Y40" s="38">
        <v>633.75</v>
      </c>
      <c r="Z40" s="38">
        <v>633.75</v>
      </c>
      <c r="AA40" s="38">
        <v>633.75</v>
      </c>
      <c r="AB40" s="38">
        <v>633.75</v>
      </c>
      <c r="AC40" s="40">
        <f t="shared" si="1"/>
        <v>663.22993827160496</v>
      </c>
      <c r="AD40" s="13"/>
    </row>
    <row r="41" spans="1:30" ht="24.95" customHeight="1" x14ac:dyDescent="0.2">
      <c r="A41" s="10">
        <v>36</v>
      </c>
      <c r="B41" s="14" t="s">
        <v>1</v>
      </c>
      <c r="C41" s="12" t="s">
        <v>20</v>
      </c>
      <c r="D41" s="43" t="s">
        <v>81</v>
      </c>
      <c r="E41" s="43" t="s">
        <v>81</v>
      </c>
      <c r="F41" s="43" t="s">
        <v>81</v>
      </c>
      <c r="G41" s="43" t="s">
        <v>81</v>
      </c>
      <c r="H41" s="43" t="s">
        <v>81</v>
      </c>
      <c r="I41" s="43" t="s">
        <v>81</v>
      </c>
      <c r="J41" s="43" t="s">
        <v>81</v>
      </c>
      <c r="K41" s="43" t="s">
        <v>81</v>
      </c>
      <c r="L41" s="43" t="s">
        <v>81</v>
      </c>
      <c r="M41" s="43" t="s">
        <v>81</v>
      </c>
      <c r="N41" s="43" t="s">
        <v>81</v>
      </c>
      <c r="O41" s="43" t="s">
        <v>81</v>
      </c>
      <c r="P41" s="46" t="s">
        <v>81</v>
      </c>
      <c r="Q41" s="39" t="s">
        <v>81</v>
      </c>
      <c r="R41" s="39" t="s">
        <v>81</v>
      </c>
      <c r="S41" s="39" t="s">
        <v>81</v>
      </c>
      <c r="T41" s="39" t="s">
        <v>81</v>
      </c>
      <c r="U41" s="39" t="s">
        <v>81</v>
      </c>
      <c r="V41" s="39" t="s">
        <v>81</v>
      </c>
      <c r="W41" s="39" t="s">
        <v>81</v>
      </c>
      <c r="X41" s="39" t="s">
        <v>81</v>
      </c>
      <c r="Y41" s="39" t="s">
        <v>81</v>
      </c>
      <c r="Z41" s="39" t="s">
        <v>81</v>
      </c>
      <c r="AA41" s="39" t="s">
        <v>81</v>
      </c>
      <c r="AB41" s="39" t="s">
        <v>81</v>
      </c>
      <c r="AC41" s="47" t="s">
        <v>81</v>
      </c>
      <c r="AD41" s="13"/>
    </row>
    <row r="42" spans="1:30" ht="24.95" customHeight="1" x14ac:dyDescent="0.2">
      <c r="A42" s="10">
        <v>37</v>
      </c>
      <c r="B42" s="11" t="s">
        <v>43</v>
      </c>
      <c r="C42" s="12" t="s">
        <v>44</v>
      </c>
      <c r="D42" s="42">
        <v>6190</v>
      </c>
      <c r="E42" s="42">
        <v>6566.666666666667</v>
      </c>
      <c r="F42" s="42">
        <v>6590</v>
      </c>
      <c r="G42" s="42">
        <v>3603.7</v>
      </c>
      <c r="H42" s="42">
        <v>7053.6111111111113</v>
      </c>
      <c r="I42" s="42">
        <v>6631.3888888888887</v>
      </c>
      <c r="J42" s="42">
        <v>6776.3888888888887</v>
      </c>
      <c r="K42" s="42">
        <v>5228.8888888888887</v>
      </c>
      <c r="L42" s="42">
        <v>4651.666666666667</v>
      </c>
      <c r="M42" s="42">
        <v>4506.25</v>
      </c>
      <c r="N42" s="42">
        <v>4602.2222222222226</v>
      </c>
      <c r="O42" s="42">
        <v>4682.2222222222226</v>
      </c>
      <c r="P42" s="41">
        <f t="shared" si="2"/>
        <v>5590.250462962963</v>
      </c>
      <c r="Q42" s="38">
        <v>54.06666666666667</v>
      </c>
      <c r="R42" s="38">
        <v>58.86904761904762</v>
      </c>
      <c r="S42" s="38">
        <v>58.953968253968256</v>
      </c>
      <c r="T42" s="38">
        <v>55.876984126984119</v>
      </c>
      <c r="U42" s="38">
        <v>85.142857142857139</v>
      </c>
      <c r="V42" s="38">
        <v>81.023333333333341</v>
      </c>
      <c r="W42" s="38">
        <v>81.269166666666663</v>
      </c>
      <c r="X42" s="44">
        <v>58.142982456140352</v>
      </c>
      <c r="Y42" s="39">
        <v>47.288888888888891</v>
      </c>
      <c r="Z42" s="38">
        <v>46.780555555555551</v>
      </c>
      <c r="AA42" s="38">
        <v>46.738888888888887</v>
      </c>
      <c r="AB42" s="38">
        <v>47.405555555555551</v>
      </c>
      <c r="AC42" s="40">
        <f t="shared" si="1"/>
        <v>60.1299079295461</v>
      </c>
      <c r="AD42" s="13"/>
    </row>
    <row r="43" spans="1:30" ht="24.95" customHeight="1" x14ac:dyDescent="0.2">
      <c r="A43" s="10">
        <v>38</v>
      </c>
      <c r="B43" s="14" t="s">
        <v>1</v>
      </c>
      <c r="C43" s="12" t="s">
        <v>45</v>
      </c>
      <c r="D43" s="42">
        <v>6886.2222222222217</v>
      </c>
      <c r="E43" s="42">
        <v>8193.8888888888887</v>
      </c>
      <c r="F43" s="42">
        <v>8199</v>
      </c>
      <c r="G43" s="42">
        <v>7042.083333333333</v>
      </c>
      <c r="H43" s="42">
        <v>8654.6111111111113</v>
      </c>
      <c r="I43" s="42">
        <v>8552.7777777777774</v>
      </c>
      <c r="J43" s="42">
        <v>8600.4444444444453</v>
      </c>
      <c r="K43" s="42">
        <v>7061.1111111111113</v>
      </c>
      <c r="L43" s="42">
        <v>6470.1075268817203</v>
      </c>
      <c r="M43" s="42">
        <v>6545.9139784946237</v>
      </c>
      <c r="N43" s="42">
        <v>6460.494791666667</v>
      </c>
      <c r="O43" s="42">
        <v>6337.8494623655915</v>
      </c>
      <c r="P43" s="41">
        <f>AVERAGE(D43:O43)</f>
        <v>7417.0420540247906</v>
      </c>
      <c r="Q43" s="38">
        <v>70.358680555555551</v>
      </c>
      <c r="R43" s="38">
        <v>81.282118055555557</v>
      </c>
      <c r="S43" s="38">
        <v>82.30972222222222</v>
      </c>
      <c r="T43" s="38">
        <v>76.9765625</v>
      </c>
      <c r="U43" s="38">
        <v>97.038297872340436</v>
      </c>
      <c r="V43" s="38">
        <v>95.344680851063842</v>
      </c>
      <c r="W43" s="38">
        <v>97.181914893617019</v>
      </c>
      <c r="X43" s="44">
        <v>77.574468085106389</v>
      </c>
      <c r="Y43" s="38">
        <v>65.910638297872339</v>
      </c>
      <c r="Z43" s="38">
        <v>65.410638297872339</v>
      </c>
      <c r="AA43" s="38">
        <v>65.155319148936172</v>
      </c>
      <c r="AB43" s="38">
        <v>65.772340425531922</v>
      </c>
      <c r="AC43" s="40">
        <f t="shared" si="1"/>
        <v>78.359615100472809</v>
      </c>
      <c r="AD43" s="13"/>
    </row>
    <row r="44" spans="1:30" ht="24.95" customHeight="1" x14ac:dyDescent="0.2">
      <c r="A44" s="10">
        <v>39</v>
      </c>
      <c r="B44" s="11" t="s">
        <v>46</v>
      </c>
      <c r="C44" s="12" t="s">
        <v>59</v>
      </c>
      <c r="D44" s="42">
        <v>785.82089552238801</v>
      </c>
      <c r="E44" s="42">
        <v>786.42537313432831</v>
      </c>
      <c r="F44" s="42">
        <v>786.3373134328358</v>
      </c>
      <c r="G44" s="42">
        <v>786.69402985074623</v>
      </c>
      <c r="H44" s="42">
        <v>786.9074626865671</v>
      </c>
      <c r="I44" s="42">
        <v>786.7671641791045</v>
      </c>
      <c r="J44" s="42">
        <v>787.18507462686568</v>
      </c>
      <c r="K44" s="42">
        <v>787.08955223880594</v>
      </c>
      <c r="L44" s="42">
        <v>785.89253731343274</v>
      </c>
      <c r="M44" s="42">
        <v>786.0119402985074</v>
      </c>
      <c r="N44" s="42">
        <v>786.02686567164176</v>
      </c>
      <c r="O44" s="42">
        <v>786.02686567164176</v>
      </c>
      <c r="P44" s="41">
        <f>AVERAGE(D44:O44)</f>
        <v>786.43208955223884</v>
      </c>
      <c r="Q44" s="38">
        <v>16.016417910447764</v>
      </c>
      <c r="R44" s="38">
        <v>16.018656716417912</v>
      </c>
      <c r="S44" s="38">
        <v>16.014925373134329</v>
      </c>
      <c r="T44" s="38">
        <v>16.018656716417912</v>
      </c>
      <c r="U44" s="38">
        <v>16.011940298507465</v>
      </c>
      <c r="V44" s="38">
        <v>16.007462686567163</v>
      </c>
      <c r="W44" s="38">
        <v>16.004477611940302</v>
      </c>
      <c r="X44" s="44">
        <v>16.004477611940302</v>
      </c>
      <c r="Y44" s="38">
        <v>16.005970149253734</v>
      </c>
      <c r="Z44" s="38">
        <v>16.005970149253734</v>
      </c>
      <c r="AA44" s="38">
        <v>16.005970149253734</v>
      </c>
      <c r="AB44" s="38">
        <v>16.005970149253734</v>
      </c>
      <c r="AC44" s="40">
        <f t="shared" si="1"/>
        <v>16.010074626865674</v>
      </c>
      <c r="AD44" s="13"/>
    </row>
    <row r="45" spans="1:30" ht="24.95" customHeight="1" x14ac:dyDescent="0.2">
      <c r="A45" s="10">
        <v>40</v>
      </c>
      <c r="B45" s="14" t="s">
        <v>1</v>
      </c>
      <c r="C45" s="12" t="s">
        <v>54</v>
      </c>
      <c r="D45" s="42">
        <v>1087.9454545454544</v>
      </c>
      <c r="E45" s="42">
        <v>1087.9507575757575</v>
      </c>
      <c r="F45" s="42">
        <v>1087.9303030303029</v>
      </c>
      <c r="G45" s="42">
        <v>1088.496212121212</v>
      </c>
      <c r="H45" s="42">
        <v>1088.560606060606</v>
      </c>
      <c r="I45" s="42">
        <v>1088.9272727272728</v>
      </c>
      <c r="J45" s="42">
        <v>1088.9424242424243</v>
      </c>
      <c r="K45" s="42">
        <v>1089.2787878787879</v>
      </c>
      <c r="L45" s="42">
        <v>1089.086153846154</v>
      </c>
      <c r="M45" s="42">
        <v>1089.2953846153846</v>
      </c>
      <c r="N45" s="42">
        <v>1089.8892307692308</v>
      </c>
      <c r="O45" s="42">
        <v>1090.043076923077</v>
      </c>
      <c r="P45" s="41">
        <f>AVERAGE(D45:O45)</f>
        <v>1088.8621386946386</v>
      </c>
      <c r="Q45" s="38">
        <v>22.247979797979795</v>
      </c>
      <c r="R45" s="38">
        <v>22.257575757575758</v>
      </c>
      <c r="S45" s="38">
        <v>22.247979797979795</v>
      </c>
      <c r="T45" s="38">
        <v>22.257575757575758</v>
      </c>
      <c r="U45" s="38">
        <v>22.249494949494945</v>
      </c>
      <c r="V45" s="38">
        <v>22.247979797979795</v>
      </c>
      <c r="W45" s="38">
        <v>22.251010101010099</v>
      </c>
      <c r="X45" s="44">
        <v>22.241919191919191</v>
      </c>
      <c r="Y45" s="38">
        <v>22.223076923076924</v>
      </c>
      <c r="Z45" s="38">
        <v>22.223076923076924</v>
      </c>
      <c r="AA45" s="38">
        <v>22.232307692307696</v>
      </c>
      <c r="AB45" s="38">
        <v>22.132307692307695</v>
      </c>
      <c r="AC45" s="40">
        <f t="shared" si="1"/>
        <v>22.23435703185703</v>
      </c>
      <c r="AD45" s="13"/>
    </row>
    <row r="46" spans="1:30" ht="24.95" customHeight="1" x14ac:dyDescent="0.2">
      <c r="A46" s="10">
        <v>41</v>
      </c>
      <c r="B46" s="14" t="s">
        <v>1</v>
      </c>
      <c r="C46" s="12" t="s">
        <v>53</v>
      </c>
      <c r="D46" s="42">
        <v>1244.2161458333335</v>
      </c>
      <c r="E46" s="42">
        <v>1243.9401041666665</v>
      </c>
      <c r="F46" s="42">
        <v>1244.4036458333335</v>
      </c>
      <c r="G46" s="42">
        <v>1244.1940104166667</v>
      </c>
      <c r="H46" s="42">
        <v>1244.5651041666665</v>
      </c>
      <c r="I46" s="42">
        <v>1244.4322916666665</v>
      </c>
      <c r="J46" s="42">
        <v>1243.7291666666665</v>
      </c>
      <c r="K46" s="42">
        <v>1242.3640625</v>
      </c>
      <c r="L46" s="42">
        <v>1242.921875</v>
      </c>
      <c r="M46" s="42">
        <v>1242.4765625</v>
      </c>
      <c r="N46" s="42">
        <v>1242.34375</v>
      </c>
      <c r="O46" s="42">
        <v>1236.5093750000001</v>
      </c>
      <c r="P46" s="41">
        <f>AVERAGE(D46:O46)</f>
        <v>1243.0080078125</v>
      </c>
      <c r="Q46" s="38">
        <v>25.369140625000004</v>
      </c>
      <c r="R46" s="38">
        <v>25.374348958333336</v>
      </c>
      <c r="S46" s="38">
        <v>25.378515625000002</v>
      </c>
      <c r="T46" s="38">
        <v>25.379557291666668</v>
      </c>
      <c r="U46" s="38">
        <v>25.387500000000003</v>
      </c>
      <c r="V46" s="38">
        <v>25.379687499999999</v>
      </c>
      <c r="W46" s="38">
        <v>25.371874999999999</v>
      </c>
      <c r="X46" s="44">
        <v>25.365625000000001</v>
      </c>
      <c r="Y46" s="38">
        <v>25.371874999999999</v>
      </c>
      <c r="Z46" s="38">
        <v>25.376171875000001</v>
      </c>
      <c r="AA46" s="38">
        <v>25.366015624999999</v>
      </c>
      <c r="AB46" s="38">
        <v>25.111328124999996</v>
      </c>
      <c r="AC46" s="40">
        <f t="shared" si="1"/>
        <v>25.352636718750002</v>
      </c>
      <c r="AD46" s="13"/>
    </row>
    <row r="47" spans="1:30" ht="24.95" customHeight="1" x14ac:dyDescent="0.2">
      <c r="A47" s="10">
        <v>42</v>
      </c>
      <c r="B47" s="14" t="s">
        <v>1</v>
      </c>
      <c r="C47" s="12" t="s">
        <v>55</v>
      </c>
      <c r="D47" s="43">
        <v>734.25538461538463</v>
      </c>
      <c r="E47" s="42">
        <v>734.3</v>
      </c>
      <c r="F47" s="42">
        <v>734.24</v>
      </c>
      <c r="G47" s="42">
        <v>734.42692307692312</v>
      </c>
      <c r="H47" s="42">
        <v>734.55076923076922</v>
      </c>
      <c r="I47" s="42">
        <v>734.70461538461541</v>
      </c>
      <c r="J47" s="42">
        <v>734.55076923076922</v>
      </c>
      <c r="K47" s="42">
        <v>734.74461538461537</v>
      </c>
      <c r="L47" s="42">
        <v>732.3125</v>
      </c>
      <c r="M47" s="42">
        <v>732.3125</v>
      </c>
      <c r="N47" s="42">
        <v>732.4375</v>
      </c>
      <c r="O47" s="42">
        <v>732.4375</v>
      </c>
      <c r="P47" s="41">
        <f t="shared" si="2"/>
        <v>733.77275641025642</v>
      </c>
      <c r="Q47" s="38">
        <v>15.306153846153848</v>
      </c>
      <c r="R47" s="38">
        <v>15.328846153846154</v>
      </c>
      <c r="S47" s="38">
        <v>15.304615384615385</v>
      </c>
      <c r="T47" s="38">
        <v>15.319230769230769</v>
      </c>
      <c r="U47" s="38">
        <v>15.301538461538463</v>
      </c>
      <c r="V47" s="38">
        <v>15.29846153846154</v>
      </c>
      <c r="W47" s="38">
        <v>15.296923076923079</v>
      </c>
      <c r="X47" s="44">
        <v>15.301538461538463</v>
      </c>
      <c r="Y47" s="38">
        <v>15.229687500000001</v>
      </c>
      <c r="Z47" s="38">
        <v>15.232812500000001</v>
      </c>
      <c r="AA47" s="38">
        <v>15.232812500000001</v>
      </c>
      <c r="AB47" s="38">
        <v>15.182812500000001</v>
      </c>
      <c r="AC47" s="40">
        <f t="shared" si="1"/>
        <v>15.277952724358975</v>
      </c>
      <c r="AD47" s="13"/>
    </row>
    <row r="48" spans="1:30" ht="24.95" customHeight="1" x14ac:dyDescent="0.2">
      <c r="A48" s="10">
        <v>43</v>
      </c>
      <c r="B48" s="14" t="s">
        <v>1</v>
      </c>
      <c r="C48" s="12" t="s">
        <v>79</v>
      </c>
      <c r="D48" s="42">
        <v>2537.5</v>
      </c>
      <c r="E48" s="42">
        <v>2537.5</v>
      </c>
      <c r="F48" s="42">
        <v>2587.5</v>
      </c>
      <c r="G48" s="42">
        <v>3025</v>
      </c>
      <c r="H48" s="42">
        <v>3025</v>
      </c>
      <c r="I48" s="42">
        <v>3087.5</v>
      </c>
      <c r="J48" s="42">
        <v>3106.25</v>
      </c>
      <c r="K48" s="42">
        <v>3162.5</v>
      </c>
      <c r="L48" s="42">
        <v>3143.75</v>
      </c>
      <c r="M48" s="42">
        <v>3125</v>
      </c>
      <c r="N48" s="42">
        <v>3106.25</v>
      </c>
      <c r="O48" s="42">
        <v>3106.25</v>
      </c>
      <c r="P48" s="41">
        <f t="shared" si="2"/>
        <v>2962.5</v>
      </c>
      <c r="Q48" s="38">
        <v>119.64761904761905</v>
      </c>
      <c r="R48" s="38">
        <v>123.825</v>
      </c>
      <c r="S48" s="38">
        <v>123.53</v>
      </c>
      <c r="T48" s="38">
        <v>130.36111111111111</v>
      </c>
      <c r="U48" s="38">
        <v>128.12352941176471</v>
      </c>
      <c r="V48" s="38">
        <v>124.03749999999999</v>
      </c>
      <c r="W48" s="38">
        <v>124.78749999999999</v>
      </c>
      <c r="X48" s="44">
        <v>125.35</v>
      </c>
      <c r="Y48" s="38">
        <v>127.09333333333333</v>
      </c>
      <c r="Z48" s="38">
        <v>127.77666666666667</v>
      </c>
      <c r="AA48" s="38">
        <v>129.49375000000001</v>
      </c>
      <c r="AB48" s="38">
        <v>129.49375000000001</v>
      </c>
      <c r="AC48" s="40">
        <f t="shared" si="1"/>
        <v>126.12664663087459</v>
      </c>
      <c r="AD48" s="13"/>
    </row>
    <row r="49" spans="1:30" ht="24.95" customHeight="1" x14ac:dyDescent="0.2">
      <c r="A49" s="10">
        <v>44</v>
      </c>
      <c r="B49" s="14" t="s">
        <v>1</v>
      </c>
      <c r="C49" s="12" t="s">
        <v>80</v>
      </c>
      <c r="D49" s="42">
        <v>1172.5571428571427</v>
      </c>
      <c r="E49" s="42">
        <v>1144.7232142857142</v>
      </c>
      <c r="F49" s="42">
        <v>1245.957142857143</v>
      </c>
      <c r="G49" s="42">
        <v>3603.7</v>
      </c>
      <c r="H49" s="42">
        <v>3600.85</v>
      </c>
      <c r="I49" s="42">
        <v>3612.2</v>
      </c>
      <c r="J49" s="42">
        <v>3612.2</v>
      </c>
      <c r="K49" s="42">
        <v>3599.8599999999997</v>
      </c>
      <c r="L49" s="42">
        <v>3618.0444444444447</v>
      </c>
      <c r="M49" s="42">
        <v>3618.0444444444447</v>
      </c>
      <c r="N49" s="42">
        <v>3618.0444444444447</v>
      </c>
      <c r="O49" s="42">
        <v>3618.0444444444447</v>
      </c>
      <c r="P49" s="41">
        <f t="shared" si="2"/>
        <v>3005.3521064814813</v>
      </c>
      <c r="Q49" s="38">
        <v>157.35750000000002</v>
      </c>
      <c r="R49" s="38">
        <v>157.77708333333334</v>
      </c>
      <c r="S49" s="38">
        <v>160.4291666666667</v>
      </c>
      <c r="T49" s="38">
        <v>165.67857142857142</v>
      </c>
      <c r="U49" s="38">
        <v>165.15952380952382</v>
      </c>
      <c r="V49" s="38">
        <v>164.17105263157896</v>
      </c>
      <c r="W49" s="38">
        <v>164.17105263157896</v>
      </c>
      <c r="X49" s="44">
        <v>164.90789473684211</v>
      </c>
      <c r="Y49" s="38">
        <v>165.46111111111111</v>
      </c>
      <c r="Z49" s="38">
        <v>166.01666666666665</v>
      </c>
      <c r="AA49" s="38">
        <v>167.54210526315788</v>
      </c>
      <c r="AB49" s="38">
        <v>167.54210526315788</v>
      </c>
      <c r="AC49" s="40">
        <f t="shared" si="1"/>
        <v>163.8511527951824</v>
      </c>
      <c r="AD49" s="13"/>
    </row>
    <row r="50" spans="1:30" ht="24.95" customHeight="1" x14ac:dyDescent="0.2">
      <c r="A50" s="10">
        <v>45</v>
      </c>
      <c r="B50" s="14" t="s">
        <v>1</v>
      </c>
      <c r="C50" s="12" t="s">
        <v>56</v>
      </c>
      <c r="D50" s="42">
        <v>162.25428571428574</v>
      </c>
      <c r="E50" s="42">
        <v>163.46916666666669</v>
      </c>
      <c r="F50" s="42">
        <v>162.31142857142859</v>
      </c>
      <c r="G50" s="42">
        <v>160.65964285714287</v>
      </c>
      <c r="H50" s="42">
        <v>160.20428571428573</v>
      </c>
      <c r="I50" s="42">
        <v>159.49</v>
      </c>
      <c r="J50" s="42">
        <v>159.49</v>
      </c>
      <c r="K50" s="42">
        <v>159.49</v>
      </c>
      <c r="L50" s="42">
        <v>159.17692307692309</v>
      </c>
      <c r="M50" s="42">
        <v>159.17692307692309</v>
      </c>
      <c r="N50" s="42">
        <v>159.17692307692309</v>
      </c>
      <c r="O50" s="42">
        <v>159.17692307692309</v>
      </c>
      <c r="P50" s="41">
        <f t="shared" si="2"/>
        <v>160.33970848595848</v>
      </c>
      <c r="Q50" s="38">
        <v>10.751508333333334</v>
      </c>
      <c r="R50" s="38">
        <v>11.042249999999999</v>
      </c>
      <c r="S50" s="38">
        <v>11.021508333333333</v>
      </c>
      <c r="T50" s="38">
        <v>8.1716666666666669</v>
      </c>
      <c r="U50" s="38">
        <v>8.1857350427350433</v>
      </c>
      <c r="V50" s="38">
        <v>8.1178157894736831</v>
      </c>
      <c r="W50" s="38">
        <v>8.1178157894736831</v>
      </c>
      <c r="X50" s="44">
        <v>8.1283421052631564</v>
      </c>
      <c r="Y50" s="38">
        <v>8.1832432432432434</v>
      </c>
      <c r="Z50" s="38">
        <v>8.1832432432432434</v>
      </c>
      <c r="AA50" s="38">
        <v>8.1832432432432434</v>
      </c>
      <c r="AB50" s="38">
        <v>8.1832432432432434</v>
      </c>
      <c r="AC50" s="40">
        <f t="shared" si="1"/>
        <v>8.8558012527709877</v>
      </c>
      <c r="AD50" s="13"/>
    </row>
    <row r="51" spans="1:30" ht="24.95" customHeight="1" x14ac:dyDescent="0.2">
      <c r="A51" s="10">
        <v>46</v>
      </c>
      <c r="B51" s="11" t="s">
        <v>21</v>
      </c>
      <c r="C51" s="12" t="s">
        <v>57</v>
      </c>
      <c r="D51" s="42">
        <v>118.75</v>
      </c>
      <c r="E51" s="42">
        <v>118.4375</v>
      </c>
      <c r="F51" s="42">
        <v>118.75</v>
      </c>
      <c r="G51" s="42">
        <v>118.4375</v>
      </c>
      <c r="H51" s="42">
        <v>118.75</v>
      </c>
      <c r="I51" s="42">
        <v>118.75</v>
      </c>
      <c r="J51" s="42">
        <v>118.75</v>
      </c>
      <c r="K51" s="42">
        <v>118.75</v>
      </c>
      <c r="L51" s="42">
        <v>120</v>
      </c>
      <c r="M51" s="42">
        <v>120</v>
      </c>
      <c r="N51" s="42">
        <v>120</v>
      </c>
      <c r="O51" s="42">
        <v>120</v>
      </c>
      <c r="P51" s="41">
        <f t="shared" si="2"/>
        <v>119.11458333333333</v>
      </c>
      <c r="Q51" s="38">
        <v>4.1416666666666675</v>
      </c>
      <c r="R51" s="38">
        <v>4.2</v>
      </c>
      <c r="S51" s="38">
        <v>4.2416666666666671</v>
      </c>
      <c r="T51" s="38">
        <v>4.3</v>
      </c>
      <c r="U51" s="38">
        <v>4.2416666666666671</v>
      </c>
      <c r="V51" s="38">
        <v>4.2416666666666671</v>
      </c>
      <c r="W51" s="38">
        <v>4.2416666666666671</v>
      </c>
      <c r="X51" s="44">
        <v>4.2416666666666671</v>
      </c>
      <c r="Y51" s="38">
        <v>3.15</v>
      </c>
      <c r="Z51" s="38">
        <v>3.15</v>
      </c>
      <c r="AA51" s="38">
        <v>3.15</v>
      </c>
      <c r="AB51" s="38">
        <v>3.15</v>
      </c>
      <c r="AC51" s="40">
        <f t="shared" si="1"/>
        <v>3.8708333333333336</v>
      </c>
      <c r="AD51" s="13"/>
    </row>
    <row r="52" spans="1:30" ht="24.95" customHeight="1" x14ac:dyDescent="0.2">
      <c r="A52" s="10">
        <v>47</v>
      </c>
      <c r="B52" s="11" t="s">
        <v>78</v>
      </c>
      <c r="C52" s="12" t="s">
        <v>58</v>
      </c>
      <c r="D52" s="42">
        <v>56500</v>
      </c>
      <c r="E52" s="42">
        <v>56500</v>
      </c>
      <c r="F52" s="42">
        <v>56500</v>
      </c>
      <c r="G52" s="42">
        <v>56125</v>
      </c>
      <c r="H52" s="43">
        <v>55600</v>
      </c>
      <c r="I52" s="42">
        <v>55000</v>
      </c>
      <c r="J52" s="42">
        <v>55000</v>
      </c>
      <c r="K52" s="42">
        <v>55000</v>
      </c>
      <c r="L52" s="42">
        <v>55000</v>
      </c>
      <c r="M52" s="42">
        <v>55000</v>
      </c>
      <c r="N52" s="42">
        <v>55000</v>
      </c>
      <c r="O52" s="42">
        <v>55000</v>
      </c>
      <c r="P52" s="41">
        <f t="shared" si="2"/>
        <v>55518.75</v>
      </c>
      <c r="Q52" s="38">
        <v>512.28</v>
      </c>
      <c r="R52" s="38">
        <v>507.10833333333329</v>
      </c>
      <c r="S52" s="38">
        <v>512.28</v>
      </c>
      <c r="T52" s="38">
        <v>508.77499999999998</v>
      </c>
      <c r="U52" s="38">
        <v>516.78</v>
      </c>
      <c r="V52" s="38">
        <v>515.95000000000005</v>
      </c>
      <c r="W52" s="38">
        <v>521.45000000000005</v>
      </c>
      <c r="X52" s="44">
        <v>523.85</v>
      </c>
      <c r="Y52" s="38">
        <v>526.9</v>
      </c>
      <c r="Z52" s="38">
        <v>526.9</v>
      </c>
      <c r="AA52" s="38">
        <v>526.9</v>
      </c>
      <c r="AB52" s="38">
        <v>526.9</v>
      </c>
      <c r="AC52" s="40">
        <f t="shared" si="1"/>
        <v>518.83944444444433</v>
      </c>
      <c r="AD52" s="13"/>
    </row>
    <row r="53" spans="1:30" ht="24.95" customHeight="1" x14ac:dyDescent="0.2">
      <c r="A53" s="10">
        <v>48</v>
      </c>
      <c r="B53" s="11" t="s">
        <v>77</v>
      </c>
      <c r="C53" s="12" t="s">
        <v>47</v>
      </c>
      <c r="D53" s="42">
        <v>5138.4615384615381</v>
      </c>
      <c r="E53" s="42">
        <v>7190.3846153846152</v>
      </c>
      <c r="F53" s="42">
        <v>7184.6153846153848</v>
      </c>
      <c r="G53" s="42">
        <v>5091.3461538461543</v>
      </c>
      <c r="H53" s="42">
        <v>5153.8461538461543</v>
      </c>
      <c r="I53" s="42">
        <v>5241.5384615384619</v>
      </c>
      <c r="J53" s="42">
        <v>5161.5384615384619</v>
      </c>
      <c r="K53" s="42">
        <v>5171.5384615384619</v>
      </c>
      <c r="L53" s="42">
        <v>5114.545454545455</v>
      </c>
      <c r="M53" s="42">
        <v>5127.5</v>
      </c>
      <c r="N53" s="42">
        <v>5135</v>
      </c>
      <c r="O53" s="42">
        <v>5121.666666666667</v>
      </c>
      <c r="P53" s="41">
        <f t="shared" si="2"/>
        <v>5485.9984459984471</v>
      </c>
      <c r="Q53" s="38">
        <v>58.867727272727286</v>
      </c>
      <c r="R53" s="38">
        <v>59.064393939393945</v>
      </c>
      <c r="S53" s="38">
        <v>59.065909090909109</v>
      </c>
      <c r="T53" s="38">
        <v>58.818939393939402</v>
      </c>
      <c r="U53" s="38">
        <v>58.806363636363642</v>
      </c>
      <c r="V53" s="38">
        <v>59.50742424242425</v>
      </c>
      <c r="W53" s="38">
        <v>59.168181818181829</v>
      </c>
      <c r="X53" s="44">
        <v>59.379629629629626</v>
      </c>
      <c r="Y53" s="38">
        <v>59.278846153846153</v>
      </c>
      <c r="Z53" s="38">
        <v>59.67307692307692</v>
      </c>
      <c r="AA53" s="38">
        <v>60.150943396226417</v>
      </c>
      <c r="AB53" s="38">
        <v>60.009433962264154</v>
      </c>
      <c r="AC53" s="40">
        <f t="shared" si="1"/>
        <v>59.315905788248564</v>
      </c>
      <c r="AD53" s="13"/>
    </row>
    <row r="54" spans="1:30" ht="24.95" customHeight="1" x14ac:dyDescent="0.2">
      <c r="A54" s="10">
        <v>49</v>
      </c>
      <c r="B54" s="14" t="s">
        <v>1</v>
      </c>
      <c r="C54" s="16" t="s">
        <v>48</v>
      </c>
      <c r="D54" s="43" t="s">
        <v>81</v>
      </c>
      <c r="E54" s="43" t="s">
        <v>81</v>
      </c>
      <c r="F54" s="43" t="s">
        <v>81</v>
      </c>
      <c r="G54" s="43" t="s">
        <v>81</v>
      </c>
      <c r="H54" s="43" t="s">
        <v>81</v>
      </c>
      <c r="I54" s="43" t="s">
        <v>81</v>
      </c>
      <c r="J54" s="43" t="s">
        <v>81</v>
      </c>
      <c r="K54" s="43" t="s">
        <v>81</v>
      </c>
      <c r="L54" s="43" t="s">
        <v>81</v>
      </c>
      <c r="M54" s="43" t="s">
        <v>81</v>
      </c>
      <c r="N54" s="43" t="s">
        <v>81</v>
      </c>
      <c r="O54" s="43" t="s">
        <v>81</v>
      </c>
      <c r="P54" s="46" t="s">
        <v>81</v>
      </c>
      <c r="Q54" s="38">
        <v>64.827272727272728</v>
      </c>
      <c r="R54" s="38">
        <v>65.662499999999994</v>
      </c>
      <c r="S54" s="38">
        <v>65.81</v>
      </c>
      <c r="T54" s="38">
        <v>65.637500000000003</v>
      </c>
      <c r="U54" s="38">
        <v>65.89</v>
      </c>
      <c r="V54" s="38">
        <v>66.19</v>
      </c>
      <c r="W54" s="38">
        <v>66.09</v>
      </c>
      <c r="X54" s="44">
        <v>67.211111111111109</v>
      </c>
      <c r="Y54" s="38">
        <v>66.571428571428569</v>
      </c>
      <c r="Z54" s="38">
        <v>66.571428571428569</v>
      </c>
      <c r="AA54" s="39">
        <v>66</v>
      </c>
      <c r="AB54" s="38">
        <v>66</v>
      </c>
      <c r="AC54" s="40">
        <f t="shared" si="1"/>
        <v>66.038436748436752</v>
      </c>
      <c r="AD54" s="13"/>
    </row>
    <row r="55" spans="1:30" ht="24.95" customHeight="1" x14ac:dyDescent="0.2">
      <c r="A55" s="10">
        <v>50</v>
      </c>
      <c r="B55" s="17" t="s">
        <v>22</v>
      </c>
      <c r="C55" s="21"/>
      <c r="D55" s="43">
        <v>70860</v>
      </c>
      <c r="E55" s="43">
        <v>71800</v>
      </c>
      <c r="F55" s="43">
        <v>70860</v>
      </c>
      <c r="G55" s="43">
        <v>72966.666666666672</v>
      </c>
      <c r="H55" s="43">
        <v>75575</v>
      </c>
      <c r="I55" s="43">
        <v>76075</v>
      </c>
      <c r="J55" s="43">
        <v>76325</v>
      </c>
      <c r="K55" s="43">
        <v>76200</v>
      </c>
      <c r="L55" s="43">
        <v>76100</v>
      </c>
      <c r="M55" s="43">
        <v>76100</v>
      </c>
      <c r="N55" s="43">
        <v>77600</v>
      </c>
      <c r="O55" s="43">
        <v>78266.666666666657</v>
      </c>
      <c r="P55" s="41">
        <f t="shared" si="2"/>
        <v>74894.027777777781</v>
      </c>
      <c r="Q55" s="38">
        <v>897.59615384615381</v>
      </c>
      <c r="R55" s="38">
        <v>898.63782051282044</v>
      </c>
      <c r="S55" s="38">
        <v>893.8782051282052</v>
      </c>
      <c r="T55" s="38">
        <v>895.95</v>
      </c>
      <c r="U55" s="38">
        <v>897.82</v>
      </c>
      <c r="V55" s="38">
        <v>903.52</v>
      </c>
      <c r="W55" s="38">
        <v>904.12</v>
      </c>
      <c r="X55" s="44">
        <v>913.97222222222217</v>
      </c>
      <c r="Y55" s="38">
        <v>919.39130434782612</v>
      </c>
      <c r="Z55" s="38">
        <v>919.17391304347825</v>
      </c>
      <c r="AA55" s="38">
        <v>920.71739130434787</v>
      </c>
      <c r="AB55" s="38">
        <v>921.58695652173913</v>
      </c>
      <c r="AC55" s="40">
        <f t="shared" si="1"/>
        <v>907.19699724389932</v>
      </c>
      <c r="AD55" s="13"/>
    </row>
    <row r="56" spans="1:30" ht="24.95" customHeight="1" x14ac:dyDescent="0.2">
      <c r="A56" s="10">
        <v>51</v>
      </c>
      <c r="B56" s="17" t="s">
        <v>23</v>
      </c>
      <c r="C56" s="21"/>
      <c r="D56" s="42">
        <v>6489</v>
      </c>
      <c r="E56" s="42">
        <v>7639</v>
      </c>
      <c r="F56" s="42">
        <v>7639</v>
      </c>
      <c r="G56" s="42">
        <v>6542.5</v>
      </c>
      <c r="H56" s="42">
        <v>6550</v>
      </c>
      <c r="I56" s="42">
        <v>6542.75</v>
      </c>
      <c r="J56" s="42">
        <v>6560.75</v>
      </c>
      <c r="K56" s="42">
        <v>6564.75</v>
      </c>
      <c r="L56" s="42">
        <v>6568.75</v>
      </c>
      <c r="M56" s="42">
        <v>6568.75</v>
      </c>
      <c r="N56" s="42">
        <v>6568.75</v>
      </c>
      <c r="O56" s="42">
        <v>6568.75</v>
      </c>
      <c r="P56" s="41">
        <f t="shared" si="2"/>
        <v>6733.5625</v>
      </c>
      <c r="Q56" s="38">
        <v>571.33229166666661</v>
      </c>
      <c r="R56" s="38">
        <v>570.47580645161293</v>
      </c>
      <c r="S56" s="38">
        <v>574.11720430107516</v>
      </c>
      <c r="T56" s="38">
        <v>561.06640625</v>
      </c>
      <c r="U56" s="38">
        <v>564.40520833333323</v>
      </c>
      <c r="V56" s="38">
        <v>601.21249999999998</v>
      </c>
      <c r="W56" s="38">
        <v>600.87258064516129</v>
      </c>
      <c r="X56" s="44">
        <v>594.96406249999995</v>
      </c>
      <c r="Y56" s="38">
        <v>557.67741935483866</v>
      </c>
      <c r="Z56" s="38">
        <v>557.66129032258061</v>
      </c>
      <c r="AA56" s="38">
        <v>557.82258064516134</v>
      </c>
      <c r="AB56" s="38">
        <v>557.75806451612902</v>
      </c>
      <c r="AC56" s="40">
        <f t="shared" si="1"/>
        <v>572.44711791554653</v>
      </c>
      <c r="AD56" s="13"/>
    </row>
    <row r="57" spans="1:30" ht="24.95" customHeight="1" x14ac:dyDescent="0.2">
      <c r="A57" s="10">
        <v>52</v>
      </c>
      <c r="B57" s="17" t="s">
        <v>24</v>
      </c>
      <c r="C57" s="21"/>
      <c r="D57" s="42">
        <v>6877.5</v>
      </c>
      <c r="E57" s="42">
        <v>6868.75</v>
      </c>
      <c r="F57" s="42">
        <v>6877.5</v>
      </c>
      <c r="G57" s="42">
        <v>6868.75</v>
      </c>
      <c r="H57" s="42">
        <v>6877.5</v>
      </c>
      <c r="I57" s="42">
        <v>6877.5</v>
      </c>
      <c r="J57" s="42">
        <v>6877.5</v>
      </c>
      <c r="K57" s="42">
        <v>6862.5</v>
      </c>
      <c r="L57" s="42">
        <v>6875</v>
      </c>
      <c r="M57" s="42">
        <v>6875</v>
      </c>
      <c r="N57" s="42">
        <v>6875</v>
      </c>
      <c r="O57" s="42">
        <v>6875</v>
      </c>
      <c r="P57" s="41">
        <f t="shared" si="2"/>
        <v>6873.958333333333</v>
      </c>
      <c r="Q57" s="38">
        <v>588.01590909090908</v>
      </c>
      <c r="R57" s="38">
        <v>588.72817460317458</v>
      </c>
      <c r="S57" s="38">
        <v>593.73095238095232</v>
      </c>
      <c r="T57" s="38">
        <v>580.55492424242414</v>
      </c>
      <c r="U57" s="38">
        <v>579.18484848484843</v>
      </c>
      <c r="V57" s="38">
        <v>579.34523809523807</v>
      </c>
      <c r="W57" s="38">
        <v>577.90476190476193</v>
      </c>
      <c r="X57" s="44">
        <v>577.52380952380952</v>
      </c>
      <c r="Y57" s="38">
        <v>581.625</v>
      </c>
      <c r="Z57" s="38">
        <v>581.6</v>
      </c>
      <c r="AA57" s="38">
        <v>581.4</v>
      </c>
      <c r="AB57" s="38">
        <v>581.4</v>
      </c>
      <c r="AC57" s="40">
        <f t="shared" si="1"/>
        <v>582.58446819384312</v>
      </c>
      <c r="AD57" s="13"/>
    </row>
    <row r="58" spans="1:30" ht="24.95" customHeight="1" x14ac:dyDescent="0.2">
      <c r="A58" s="10">
        <v>53</v>
      </c>
      <c r="B58" s="22" t="s">
        <v>25</v>
      </c>
      <c r="C58" s="23"/>
      <c r="D58" s="42">
        <v>5864</v>
      </c>
      <c r="E58" s="42">
        <v>5861.25</v>
      </c>
      <c r="F58" s="42">
        <v>5872.5</v>
      </c>
      <c r="G58" s="42">
        <v>6028.125</v>
      </c>
      <c r="H58" s="42">
        <v>6045</v>
      </c>
      <c r="I58" s="42">
        <v>6045</v>
      </c>
      <c r="J58" s="42">
        <v>6045</v>
      </c>
      <c r="K58" s="42">
        <v>6000</v>
      </c>
      <c r="L58" s="42">
        <v>5990</v>
      </c>
      <c r="M58" s="42">
        <v>5990</v>
      </c>
      <c r="N58" s="42">
        <v>5990</v>
      </c>
      <c r="O58" s="42">
        <v>5990</v>
      </c>
      <c r="P58" s="41">
        <f t="shared" si="2"/>
        <v>5976.739583333333</v>
      </c>
      <c r="Q58" s="38">
        <v>543.49</v>
      </c>
      <c r="R58" s="38">
        <v>494.41666666666669</v>
      </c>
      <c r="S58" s="38">
        <v>496.02222222222218</v>
      </c>
      <c r="T58" s="38">
        <v>546</v>
      </c>
      <c r="U58" s="38">
        <v>545.8900000000001</v>
      </c>
      <c r="V58" s="38">
        <v>545.8900000000001</v>
      </c>
      <c r="W58" s="38">
        <v>545.49</v>
      </c>
      <c r="X58" s="44">
        <v>544.69000000000005</v>
      </c>
      <c r="Y58" s="38">
        <v>563.53750000000002</v>
      </c>
      <c r="Z58" s="38">
        <v>563.53750000000002</v>
      </c>
      <c r="AA58" s="38">
        <v>563.16250000000002</v>
      </c>
      <c r="AB58" s="38">
        <v>563.16250000000002</v>
      </c>
      <c r="AC58" s="40">
        <f t="shared" si="1"/>
        <v>542.94074074074081</v>
      </c>
      <c r="AD58" s="13"/>
    </row>
    <row r="59" spans="1:30" ht="24.95" customHeight="1" x14ac:dyDescent="0.2">
      <c r="A59" s="10">
        <v>54</v>
      </c>
      <c r="B59" s="17" t="s">
        <v>49</v>
      </c>
      <c r="C59" s="12" t="s">
        <v>50</v>
      </c>
      <c r="D59" s="43">
        <v>2202.2652173913048</v>
      </c>
      <c r="E59" s="42">
        <v>2104.4444444444448</v>
      </c>
      <c r="F59" s="42">
        <v>2110.2729166666668</v>
      </c>
      <c r="G59" s="42">
        <v>2469.5652173913045</v>
      </c>
      <c r="H59" s="42">
        <v>2400.3717391304349</v>
      </c>
      <c r="I59" s="42">
        <v>2607.2326086956523</v>
      </c>
      <c r="J59" s="42">
        <v>2606.2760869565218</v>
      </c>
      <c r="K59" s="42">
        <v>2600.586956521739</v>
      </c>
      <c r="L59" s="42">
        <v>2370.0363636363636</v>
      </c>
      <c r="M59" s="42">
        <v>2368.7636363636366</v>
      </c>
      <c r="N59" s="42">
        <v>2365.9545454545455</v>
      </c>
      <c r="O59" s="42">
        <v>2364.5</v>
      </c>
      <c r="P59" s="41">
        <f t="shared" si="2"/>
        <v>2380.8558110543845</v>
      </c>
      <c r="Q59" s="38">
        <v>48.14251700680272</v>
      </c>
      <c r="R59" s="38">
        <v>48.20918367346939</v>
      </c>
      <c r="S59" s="38">
        <v>48.162925170068021</v>
      </c>
      <c r="T59" s="38">
        <v>49.519097222222221</v>
      </c>
      <c r="U59" s="38">
        <v>49.48020833333333</v>
      </c>
      <c r="V59" s="38">
        <v>49.497916666666661</v>
      </c>
      <c r="W59" s="38">
        <v>49.511805555555561</v>
      </c>
      <c r="X59" s="44">
        <v>49.367013888888891</v>
      </c>
      <c r="Y59" s="38">
        <v>49.165957446808513</v>
      </c>
      <c r="Z59" s="38">
        <v>49.165957446808513</v>
      </c>
      <c r="AA59" s="38">
        <v>49.129787234042553</v>
      </c>
      <c r="AB59" s="38">
        <v>49.053191489361701</v>
      </c>
      <c r="AC59" s="40">
        <f t="shared" si="1"/>
        <v>49.033796761169008</v>
      </c>
      <c r="AD59" s="13"/>
    </row>
    <row r="60" spans="1:30" ht="24.95" customHeight="1" x14ac:dyDescent="0.2">
      <c r="B60" s="24"/>
      <c r="C60" s="24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D60" s="25"/>
    </row>
    <row r="61" spans="1:30" ht="24.95" customHeight="1" x14ac:dyDescent="0.2">
      <c r="B61" s="26"/>
      <c r="C61" s="26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D61" s="25"/>
    </row>
    <row r="62" spans="1:30" ht="24.95" customHeight="1" x14ac:dyDescent="0.2"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D62" s="25"/>
    </row>
    <row r="63" spans="1:30" ht="24.95" customHeight="1" x14ac:dyDescent="0.2"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D63" s="25"/>
    </row>
    <row r="64" spans="1:30" ht="24.95" customHeight="1" x14ac:dyDescent="0.2"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D64" s="25"/>
    </row>
    <row r="65" spans="14:30" ht="24.95" customHeight="1" x14ac:dyDescent="0.2"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D65" s="25"/>
    </row>
    <row r="66" spans="14:30" ht="24.95" customHeight="1" x14ac:dyDescent="0.2"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D66" s="25"/>
    </row>
    <row r="67" spans="14:30" ht="24.95" customHeight="1" x14ac:dyDescent="0.2">
      <c r="N67" s="28"/>
      <c r="O67" s="28"/>
      <c r="P67" s="28"/>
      <c r="Q67" s="28"/>
      <c r="R67" s="28"/>
    </row>
    <row r="68" spans="14:30" ht="24.95" customHeight="1" x14ac:dyDescent="0.2">
      <c r="N68" s="28"/>
      <c r="O68" s="28"/>
      <c r="P68" s="28"/>
      <c r="Q68" s="28"/>
      <c r="R68" s="28"/>
    </row>
    <row r="69" spans="14:30" ht="24.95" customHeight="1" x14ac:dyDescent="0.2">
      <c r="N69" s="28"/>
      <c r="O69" s="28"/>
      <c r="P69" s="28"/>
      <c r="Q69" s="28"/>
      <c r="R69" s="28"/>
    </row>
    <row r="70" spans="14:30" ht="24.95" customHeight="1" x14ac:dyDescent="0.2">
      <c r="N70" s="28"/>
      <c r="O70" s="28"/>
      <c r="P70" s="28"/>
      <c r="Q70" s="28"/>
      <c r="R70" s="28"/>
    </row>
    <row r="71" spans="14:30" ht="24.95" customHeight="1" x14ac:dyDescent="0.2">
      <c r="N71" s="28"/>
      <c r="O71" s="28"/>
      <c r="P71" s="28"/>
      <c r="Q71" s="28"/>
      <c r="R71" s="28"/>
    </row>
    <row r="72" spans="14:30" ht="24.95" customHeight="1" x14ac:dyDescent="0.2">
      <c r="N72" s="28"/>
      <c r="O72" s="28"/>
      <c r="P72" s="28"/>
      <c r="Q72" s="28"/>
      <c r="R72" s="28"/>
    </row>
    <row r="73" spans="14:30" ht="24.95" customHeight="1" x14ac:dyDescent="0.2">
      <c r="N73" s="28"/>
      <c r="O73" s="28"/>
      <c r="P73" s="28"/>
      <c r="Q73" s="28"/>
      <c r="R73" s="28"/>
    </row>
    <row r="74" spans="14:30" ht="24.95" customHeight="1" x14ac:dyDescent="0.2">
      <c r="N74" s="28"/>
      <c r="O74" s="28"/>
      <c r="P74" s="28"/>
      <c r="Q74" s="28"/>
      <c r="R74" s="28"/>
    </row>
    <row r="75" spans="14:30" ht="24.95" customHeight="1" x14ac:dyDescent="0.2">
      <c r="N75" s="28"/>
      <c r="O75" s="28"/>
      <c r="P75" s="28"/>
      <c r="Q75" s="28"/>
      <c r="R75" s="28"/>
    </row>
    <row r="76" spans="14:30" ht="24.95" customHeight="1" x14ac:dyDescent="0.2">
      <c r="N76" s="28"/>
      <c r="O76" s="28"/>
      <c r="P76" s="28"/>
      <c r="Q76" s="28"/>
      <c r="R76" s="28"/>
    </row>
    <row r="77" spans="14:30" ht="24.95" customHeight="1" x14ac:dyDescent="0.2">
      <c r="N77" s="28"/>
      <c r="O77" s="28"/>
      <c r="P77" s="28"/>
      <c r="Q77" s="28"/>
      <c r="R77" s="28"/>
    </row>
    <row r="78" spans="14:30" ht="24.95" customHeight="1" x14ac:dyDescent="0.2">
      <c r="N78" s="28"/>
      <c r="O78" s="28"/>
      <c r="P78" s="28"/>
      <c r="Q78" s="28"/>
      <c r="R78" s="28"/>
    </row>
    <row r="79" spans="14:30" ht="24.95" customHeight="1" x14ac:dyDescent="0.2">
      <c r="N79" s="28"/>
      <c r="O79" s="28"/>
      <c r="P79" s="28"/>
      <c r="Q79" s="28"/>
      <c r="R79" s="28"/>
    </row>
    <row r="80" spans="14:30" ht="24.95" customHeight="1" x14ac:dyDescent="0.2">
      <c r="N80" s="28"/>
      <c r="O80" s="28"/>
      <c r="P80" s="28"/>
      <c r="Q80" s="28"/>
      <c r="R80" s="28"/>
    </row>
    <row r="81" spans="14:18" ht="24.95" customHeight="1" x14ac:dyDescent="0.2">
      <c r="N81" s="28"/>
      <c r="O81" s="28"/>
      <c r="P81" s="28"/>
      <c r="Q81" s="28"/>
      <c r="R81" s="28"/>
    </row>
    <row r="82" spans="14:18" ht="24.95" customHeight="1" x14ac:dyDescent="0.2">
      <c r="N82" s="28"/>
      <c r="O82" s="28"/>
      <c r="P82" s="28"/>
      <c r="Q82" s="28"/>
      <c r="R82" s="28"/>
    </row>
    <row r="83" spans="14:18" ht="24.95" customHeight="1" x14ac:dyDescent="0.2">
      <c r="N83" s="28"/>
      <c r="O83" s="28"/>
      <c r="P83" s="28"/>
      <c r="Q83" s="28"/>
      <c r="R83" s="28"/>
    </row>
    <row r="84" spans="14:18" ht="24.95" customHeight="1" x14ac:dyDescent="0.2">
      <c r="N84" s="28"/>
      <c r="O84" s="28"/>
      <c r="P84" s="28"/>
      <c r="Q84" s="28"/>
      <c r="R84" s="28"/>
    </row>
    <row r="85" spans="14:18" ht="24.95" customHeight="1" x14ac:dyDescent="0.2">
      <c r="N85" s="28"/>
      <c r="O85" s="28"/>
      <c r="P85" s="28"/>
      <c r="Q85" s="28"/>
      <c r="R85" s="28"/>
    </row>
    <row r="86" spans="14:18" ht="24.95" customHeight="1" x14ac:dyDescent="0.2">
      <c r="N86" s="28"/>
      <c r="O86" s="28"/>
      <c r="P86" s="28"/>
      <c r="Q86" s="28"/>
      <c r="R86" s="28"/>
    </row>
    <row r="87" spans="14:18" ht="24.95" customHeight="1" x14ac:dyDescent="0.2">
      <c r="N87" s="28"/>
      <c r="O87" s="28"/>
      <c r="P87" s="28"/>
      <c r="Q87" s="28"/>
      <c r="R87" s="28"/>
    </row>
    <row r="88" spans="14:18" ht="24.95" customHeight="1" x14ac:dyDescent="0.2">
      <c r="N88" s="29"/>
      <c r="O88" s="29"/>
      <c r="P88" s="29"/>
      <c r="Q88" s="1"/>
      <c r="R88" s="1"/>
    </row>
    <row r="89" spans="14:18" ht="24.95" customHeight="1" x14ac:dyDescent="0.2">
      <c r="N89" s="29"/>
      <c r="O89" s="29"/>
      <c r="P89" s="29"/>
      <c r="Q89" s="1"/>
      <c r="R89" s="1"/>
    </row>
    <row r="90" spans="14:18" ht="24.95" customHeight="1" x14ac:dyDescent="0.2">
      <c r="N90" s="29"/>
      <c r="O90" s="29"/>
      <c r="P90" s="29"/>
      <c r="Q90" s="1"/>
      <c r="R90" s="1"/>
    </row>
    <row r="91" spans="14:18" ht="24.95" customHeight="1" x14ac:dyDescent="0.2">
      <c r="N91" s="29"/>
      <c r="O91" s="29"/>
      <c r="P91" s="29"/>
      <c r="Q91" s="1"/>
      <c r="R91" s="1"/>
    </row>
    <row r="92" spans="14:18" ht="24.95" customHeight="1" x14ac:dyDescent="0.2">
      <c r="N92" s="29"/>
      <c r="O92" s="29"/>
      <c r="P92" s="29"/>
      <c r="Q92" s="1"/>
      <c r="R92" s="1"/>
    </row>
    <row r="93" spans="14:18" ht="24.95" customHeight="1" x14ac:dyDescent="0.2">
      <c r="N93" s="29"/>
      <c r="O93" s="29"/>
      <c r="P93" s="29"/>
      <c r="Q93" s="1"/>
      <c r="R93" s="1"/>
    </row>
    <row r="94" spans="14:18" ht="24.95" customHeight="1" x14ac:dyDescent="0.2">
      <c r="N94" s="29"/>
      <c r="O94" s="29"/>
      <c r="P94" s="29"/>
      <c r="Q94" s="1"/>
      <c r="R94" s="1"/>
    </row>
  </sheetData>
  <mergeCells count="8">
    <mergeCell ref="Q2:AC2"/>
    <mergeCell ref="D2:P2"/>
    <mergeCell ref="A4:A5"/>
    <mergeCell ref="D3:P3"/>
    <mergeCell ref="D4:P4"/>
    <mergeCell ref="Q4:AC4"/>
    <mergeCell ref="B4:C5"/>
    <mergeCell ref="Q3:AC3"/>
  </mergeCells>
  <phoneticPr fontId="2" type="noConversion"/>
  <pageMargins left="0.25" right="0" top="0.5" bottom="0" header="0.5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Research_3</vt:lpstr>
      <vt:lpstr>Research_3!Print_Titles</vt:lpstr>
    </vt:vector>
  </TitlesOfParts>
  <Company>DAM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Sumon</dc:creator>
  <cp:lastModifiedBy>Windows User</cp:lastModifiedBy>
  <cp:lastPrinted>2019-03-19T05:37:58Z</cp:lastPrinted>
  <dcterms:created xsi:type="dcterms:W3CDTF">2011-12-19T07:50:24Z</dcterms:created>
  <dcterms:modified xsi:type="dcterms:W3CDTF">2024-12-12T05:21:05Z</dcterms:modified>
</cp:coreProperties>
</file>