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<sst xmlns="http://schemas.openxmlformats.org/spreadsheetml/2006/main" count="213" uniqueCount="90">
  <si>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</si>
  <si>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</si>
  <si>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</si>
  <si>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</si>
  <si>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</si>
  <si>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</si>
  <si>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</si>
  <si>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</si>
  <si>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</si>
  <si>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</si>
  <si>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</si>
  <si>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</si>
  <si>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</si>
  <si>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</si>
  <si>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</si>
  <si>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</si>
  <si>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</si>
  <si>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</si>
  <si>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</si>
  <si>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</si>
  <si>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</si>
  <si>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</si>
  <si>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</si>
  <si>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</si>
  <si>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</si>
  <si>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</si>
  <si>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</si>
  <si>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</si>
  <si>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</si>
  <si>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</si>
  <si>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</si>
  <si>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</si>
  <si>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</si>
  <si>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</si>
  <si>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</si>
  <si>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</si>
  <si>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</si>
  <si>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</si>
  <si>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</si>
  <si>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</si>
  <si>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</si>
  <si>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</si>
  <si>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</si>
  <si>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</si>
  <si>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</si>
  <si>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</si>
  <si>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</si>
  <si>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</si>
  <si>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</si>
  <si>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</si>
  <si>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</si>
  <si>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</si>
  <si>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</si>
  <si>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</si>
  <si>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</si>
  <si>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</si>
  <si>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</si>
  <si>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</si>
  <si>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</si>
  <si>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</si>
  <si>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</si>
  <si>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</si>
  <si>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</si>
  <si>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</si>
  <si>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</si>
  <si>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</si>
  <si>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</si>
  <si>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</si>
  <si>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</si>
  <si>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</si>
  <si>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</si>
  <si>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</si>
  <si>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৫. রুই মাছ, কাতল মাছ</t>
  </si>
  <si>
    <t>৪. মোরগ-মুরগি (কক/সোনালী)জ্যান্ত, (ব্রয়লার)</t>
  </si>
  <si>
    <t>৬. ইলিশ মাছ</t>
  </si>
  <si>
    <t>১. ছোলা-কলাই</t>
  </si>
  <si>
    <t>১.চাল সরু (মিনিকেট), চাল (মাঝারী),চাল (মোটা)</t>
  </si>
  <si>
    <t>৪.আলু হল্যান্ড, কাঁচাপেপে,পটল</t>
  </si>
  <si>
    <t>২. কাঁচামরিচ, মিষ্টিকুমড়া</t>
  </si>
  <si>
    <t>৭.চিনি (খোলা)</t>
  </si>
  <si>
    <t>৬.ডিম ফার্ম, ডিম (কক , সোনালী)</t>
  </si>
  <si>
    <t>২. সয়াবিন তেল-(ক্যান ৫লিঃ), সয়াবিন তেল-(খোলা)</t>
  </si>
  <si>
    <t>৩। রসুন (আমদানীকৃত,দেশী)</t>
  </si>
  <si>
    <t>৫. মোরগ-মুরগি (দেশী) জ্যান্ত, মুরগি (ব্রয়লার) জ্যান্ত</t>
  </si>
  <si>
    <t>৩. পিঁয়াজ (দেশী,আমদানীকৃত),  আদা-আমদানীকৃত</t>
  </si>
  <si>
    <t>তারিখঃ১৪/১২/২০২১ খ্রিঃ।</t>
  </si>
  <si>
    <t>১৪/১২/২০২১</t>
  </si>
  <si>
    <t>১৪/১১/২০২১</t>
  </si>
  <si>
    <t>১৪/১২/২০২০</t>
  </si>
  <si>
    <t xml:space="preserve">      স্মারক নং: ১২.০২.২০০০.৩০০.১৬.০৪৬.২১.১১৬৫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</si>
</sst>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24" sqref="K2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89</v>
      </c>
      <c r="B6" s="106"/>
      <c r="C6" s="106"/>
      <c r="D6" s="106"/>
      <c r="E6" s="106"/>
      <c r="F6" s="106"/>
      <c r="H6" s="44"/>
      <c r="I6" s="34"/>
      <c r="J6" s="103" t="s">
        <v>85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86</v>
      </c>
      <c r="E10" s="112"/>
      <c r="F10" s="113"/>
      <c r="G10" s="114" t="s">
        <v>87</v>
      </c>
      <c r="H10" s="115"/>
      <c r="I10" s="116"/>
      <c r="J10" s="110"/>
      <c r="K10" s="117" t="s">
        <v>88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70</v>
      </c>
      <c r="G12" s="56">
        <v>60</v>
      </c>
      <c r="H12" s="54" t="s">
        <v>12</v>
      </c>
      <c r="I12" s="57">
        <v>65</v>
      </c>
      <c r="J12" s="58">
        <f t="shared" si="0"/>
        <v>5.6000000000000005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16.814159292035399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55</v>
      </c>
      <c r="G13" s="56">
        <v>47</v>
      </c>
      <c r="H13" s="54" t="s">
        <v>12</v>
      </c>
      <c r="I13" s="57">
        <v>50</v>
      </c>
      <c r="J13" s="58">
        <f t="shared" ref="J13:J45" si="2">((D13+F13)/2-(G13+I13)/2)/((G13+I13)/2)*100</f>
        <v>8.2474226804123703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40</v>
      </c>
      <c r="H14" s="54"/>
      <c r="I14" s="57">
        <v>44</v>
      </c>
      <c r="J14" s="58">
        <f t="shared" si="2"/>
        <v>4.7619047619047619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44</v>
      </c>
      <c r="H15" s="54" t="s">
        <v>12</v>
      </c>
      <c r="I15" s="57">
        <v>45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35</v>
      </c>
      <c r="H16" s="54"/>
      <c r="I16" s="57">
        <v>38</v>
      </c>
      <c r="J16" s="58">
        <f t="shared" si="2"/>
        <v>0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88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-0.93023255813953487</v>
      </c>
      <c r="K17" s="53">
        <v>75</v>
      </c>
      <c r="L17" s="54" t="s">
        <v>12</v>
      </c>
      <c r="M17" s="53">
        <v>115</v>
      </c>
      <c r="N17" s="58">
        <f t="shared" si="3"/>
        <v>12.105263157894736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70</v>
      </c>
      <c r="H19" s="54" t="s">
        <v>12</v>
      </c>
      <c r="I19" s="57">
        <v>75</v>
      </c>
      <c r="J19" s="58">
        <f t="shared" si="2"/>
        <v>-7.5862068965517242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143</v>
      </c>
      <c r="E20" s="54" t="s">
        <v>12</v>
      </c>
      <c r="F20" s="53">
        <v>145</v>
      </c>
      <c r="G20" s="56">
        <v>144</v>
      </c>
      <c r="H20" s="54" t="s">
        <v>12</v>
      </c>
      <c r="I20" s="57">
        <v>145</v>
      </c>
      <c r="J20" s="58">
        <f t="shared" si="2"/>
        <v>-0.34602076124567477</v>
      </c>
      <c r="K20" s="53">
        <v>94</v>
      </c>
      <c r="L20" s="54" t="s">
        <v>12</v>
      </c>
      <c r="M20" s="53">
        <v>96</v>
      </c>
      <c r="N20" s="58">
        <f t="shared" si="3"/>
        <v>51.578947368421055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130</v>
      </c>
      <c r="E21" s="54" t="s">
        <v>12</v>
      </c>
      <c r="F21" s="53">
        <v>135</v>
      </c>
      <c r="G21" s="56">
        <v>133</v>
      </c>
      <c r="H21" s="54" t="s">
        <v>12</v>
      </c>
      <c r="I21" s="57">
        <v>135</v>
      </c>
      <c r="J21" s="58">
        <f t="shared" si="2"/>
        <v>-1.1194029850746268</v>
      </c>
      <c r="K21" s="53">
        <v>85</v>
      </c>
      <c r="L21" s="54" t="s">
        <v>12</v>
      </c>
      <c r="M21" s="53">
        <v>90</v>
      </c>
      <c r="N21" s="58">
        <f t="shared" si="3"/>
        <v>51.428571428571423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530</v>
      </c>
      <c r="L22" s="54" t="s">
        <v>12</v>
      </c>
      <c r="M22" s="53">
        <v>540</v>
      </c>
      <c r="N22" s="58">
        <f t="shared" si="3"/>
        <v>33.644859813084111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-16.666666666666664</v>
      </c>
      <c r="K23" s="53">
        <v>50</v>
      </c>
      <c r="L23" s="54" t="s">
        <v>12</v>
      </c>
      <c r="M23" s="53">
        <v>55</v>
      </c>
      <c r="N23" s="58">
        <f t="shared" si="3"/>
        <v>-4.7619047619047619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45</v>
      </c>
      <c r="G24" s="56">
        <v>45</v>
      </c>
      <c r="H24" s="54" t="s">
        <v>12</v>
      </c>
      <c r="I24" s="57">
        <v>50</v>
      </c>
      <c r="J24" s="58">
        <f t="shared" si="2"/>
        <v>-12.631578947368421</v>
      </c>
      <c r="K24" s="53">
        <v>35</v>
      </c>
      <c r="L24" s="54">
        <v>70</v>
      </c>
      <c r="M24" s="53">
        <v>40</v>
      </c>
      <c r="N24" s="58">
        <f t="shared" si="3"/>
        <v>10.666666666666668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50</v>
      </c>
      <c r="H25" s="54" t="s">
        <v>12</v>
      </c>
      <c r="I25" s="57">
        <v>55</v>
      </c>
      <c r="J25" s="58">
        <f t="shared" si="2"/>
        <v>4.7619047619047619</v>
      </c>
      <c r="K25" s="53">
        <v>100</v>
      </c>
      <c r="L25" s="54" t="s">
        <v>12</v>
      </c>
      <c r="M25" s="53">
        <v>110</v>
      </c>
      <c r="N25" s="58">
        <f t="shared" si="3"/>
        <v>-47.619047619047613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160</v>
      </c>
      <c r="E26" s="54" t="s">
        <v>12</v>
      </c>
      <c r="F26" s="53">
        <v>165</v>
      </c>
      <c r="G26" s="56">
        <v>100</v>
      </c>
      <c r="H26" s="54">
        <v>130</v>
      </c>
      <c r="I26" s="57">
        <v>105</v>
      </c>
      <c r="J26" s="58">
        <f t="shared" si="2"/>
        <v>58.536585365853654</v>
      </c>
      <c r="K26" s="53">
        <v>85</v>
      </c>
      <c r="L26" s="54" t="s">
        <v>12</v>
      </c>
      <c r="M26" s="53">
        <v>95</v>
      </c>
      <c r="N26" s="58">
        <f t="shared" si="3"/>
        <v>80.555555555555557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110</v>
      </c>
      <c r="G27" s="56">
        <v>100</v>
      </c>
      <c r="H27" s="54" t="s">
        <v>12</v>
      </c>
      <c r="I27" s="57">
        <v>110</v>
      </c>
      <c r="J27" s="58">
        <f t="shared" si="2"/>
        <v>0</v>
      </c>
      <c r="K27" s="53">
        <v>80</v>
      </c>
      <c r="L27" s="54" t="s">
        <v>12</v>
      </c>
      <c r="M27" s="53">
        <v>90</v>
      </c>
      <c r="N27" s="58">
        <f t="shared" si="3"/>
        <v>23.52941176470588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24</v>
      </c>
      <c r="E28" s="54" t="s">
        <v>12</v>
      </c>
      <c r="F28" s="53">
        <v>25</v>
      </c>
      <c r="G28" s="56">
        <v>20</v>
      </c>
      <c r="H28" s="54" t="s">
        <v>12</v>
      </c>
      <c r="I28" s="57">
        <v>21</v>
      </c>
      <c r="J28" s="58">
        <f t="shared" si="2"/>
        <v>19.512195121951219</v>
      </c>
      <c r="K28" s="53">
        <v>35</v>
      </c>
      <c r="L28" s="54" t="s">
        <v>12</v>
      </c>
      <c r="M28" s="53">
        <v>36</v>
      </c>
      <c r="N28" s="58">
        <f t="shared" si="3"/>
        <v>-30.985915492957744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30</v>
      </c>
      <c r="L29" s="54">
        <v>40</v>
      </c>
      <c r="M29" s="53">
        <v>40</v>
      </c>
      <c r="N29" s="58">
        <f t="shared" si="3"/>
        <v>28.571428571428569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15</v>
      </c>
      <c r="H30" s="54"/>
      <c r="I30" s="57">
        <v>20</v>
      </c>
      <c r="J30" s="58">
        <f t="shared" si="2"/>
        <v>85.714285714285708</v>
      </c>
      <c r="K30" s="53">
        <v>30</v>
      </c>
      <c r="L30" s="54" t="s">
        <v>12</v>
      </c>
      <c r="M30" s="53">
        <v>35</v>
      </c>
      <c r="N30" s="58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28</v>
      </c>
      <c r="E31" s="54" t="s">
        <v>12</v>
      </c>
      <c r="F31" s="53">
        <v>30</v>
      </c>
      <c r="G31" s="56">
        <v>30</v>
      </c>
      <c r="H31" s="54" t="s">
        <v>12</v>
      </c>
      <c r="I31" s="57">
        <v>35</v>
      </c>
      <c r="J31" s="58">
        <f t="shared" si="2"/>
        <v>-10.76923076923077</v>
      </c>
      <c r="K31" s="53">
        <v>30</v>
      </c>
      <c r="L31" s="54" t="s">
        <v>12</v>
      </c>
      <c r="M31" s="53">
        <v>35</v>
      </c>
      <c r="N31" s="58">
        <f t="shared" si="3"/>
        <v>-10.76923076923077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40</v>
      </c>
      <c r="J32" s="58">
        <f t="shared" si="2"/>
        <v>13.333333333333334</v>
      </c>
      <c r="K32" s="53">
        <v>40</v>
      </c>
      <c r="L32" s="54" t="s">
        <v>12</v>
      </c>
      <c r="M32" s="53">
        <v>50</v>
      </c>
      <c r="N32" s="58">
        <f t="shared" si="3"/>
        <v>-5.5555555555555554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35</v>
      </c>
      <c r="G33" s="56">
        <v>100</v>
      </c>
      <c r="H33" s="54" t="s">
        <v>12</v>
      </c>
      <c r="I33" s="57">
        <v>110</v>
      </c>
      <c r="J33" s="58">
        <f t="shared" si="2"/>
        <v>-69.047619047619051</v>
      </c>
      <c r="K33" s="53">
        <v>80</v>
      </c>
      <c r="L33" s="54" t="s">
        <v>12</v>
      </c>
      <c r="M33" s="53">
        <v>100</v>
      </c>
      <c r="N33" s="58">
        <f t="shared" si="3"/>
        <v>-63.888888888888886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220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-9.2592592592592595</v>
      </c>
      <c r="K34" s="53">
        <v>240</v>
      </c>
      <c r="L34" s="54" t="s">
        <v>12</v>
      </c>
      <c r="M34" s="53">
        <v>280</v>
      </c>
      <c r="N34" s="58">
        <f t="shared" si="3"/>
        <v>-5.7692307692307692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240</v>
      </c>
      <c r="E35" s="54" t="s">
        <v>12</v>
      </c>
      <c r="F35" s="53">
        <v>280</v>
      </c>
      <c r="G35" s="56">
        <v>260</v>
      </c>
      <c r="H35" s="54" t="s">
        <v>12</v>
      </c>
      <c r="I35" s="57">
        <v>300</v>
      </c>
      <c r="J35" s="58">
        <f t="shared" si="2"/>
        <v>-7.1428571428571423</v>
      </c>
      <c r="K35" s="53">
        <v>260</v>
      </c>
      <c r="L35" s="54" t="s">
        <v>12</v>
      </c>
      <c r="M35" s="53">
        <v>300</v>
      </c>
      <c r="N35" s="58">
        <f t="shared" si="3"/>
        <v>-7.1428571428571423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750</v>
      </c>
      <c r="N36" s="58">
        <f t="shared" si="3"/>
        <v>28.000000000000004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440</v>
      </c>
      <c r="E39" s="54" t="s">
        <v>12</v>
      </c>
      <c r="F39" s="53">
        <v>450</v>
      </c>
      <c r="G39" s="56">
        <v>410</v>
      </c>
      <c r="H39" s="54"/>
      <c r="I39" s="57">
        <v>420</v>
      </c>
      <c r="J39" s="58">
        <f t="shared" si="2"/>
        <v>7.2289156626506017</v>
      </c>
      <c r="K39" s="53">
        <v>370</v>
      </c>
      <c r="L39" s="54" t="s">
        <v>12</v>
      </c>
      <c r="M39" s="53">
        <v>390</v>
      </c>
      <c r="N39" s="58">
        <f t="shared" si="5"/>
        <v>17.105263157894736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6">
        <v>280</v>
      </c>
      <c r="H40" s="54" t="s">
        <v>12</v>
      </c>
      <c r="I40" s="57">
        <v>290</v>
      </c>
      <c r="J40" s="58">
        <f t="shared" si="2"/>
        <v>-7.0175438596491224</v>
      </c>
      <c r="K40" s="53">
        <v>190</v>
      </c>
      <c r="L40" s="54" t="s">
        <v>12</v>
      </c>
      <c r="M40" s="53">
        <v>200</v>
      </c>
      <c r="N40" s="58">
        <f t="shared" si="3"/>
        <v>35.897435897435898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150</v>
      </c>
      <c r="H41" s="54">
        <v>135</v>
      </c>
      <c r="I41" s="57">
        <v>155</v>
      </c>
      <c r="J41" s="58">
        <f t="shared" si="2"/>
        <v>3.278688524590164</v>
      </c>
      <c r="K41" s="53">
        <v>115</v>
      </c>
      <c r="L41" s="54">
        <v>120</v>
      </c>
      <c r="M41" s="53">
        <v>120</v>
      </c>
      <c r="N41" s="58">
        <f t="shared" si="3"/>
        <v>34.042553191489361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48</v>
      </c>
      <c r="E42" s="54" t="s">
        <v>12</v>
      </c>
      <c r="F42" s="53">
        <v>50</v>
      </c>
      <c r="G42" s="56">
        <v>52</v>
      </c>
      <c r="H42" s="54" t="s">
        <v>12</v>
      </c>
      <c r="I42" s="57">
        <v>54</v>
      </c>
      <c r="J42" s="58">
        <f t="shared" si="2"/>
        <v>-7.5471698113207548</v>
      </c>
      <c r="K42" s="53">
        <v>50</v>
      </c>
      <c r="L42" s="54">
        <v>46</v>
      </c>
      <c r="M42" s="53">
        <v>52</v>
      </c>
      <c r="N42" s="58">
        <f t="shared" si="3"/>
        <v>-3.9215686274509802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34</v>
      </c>
      <c r="G43" s="56">
        <v>38</v>
      </c>
      <c r="H43" s="54"/>
      <c r="I43" s="57">
        <v>40</v>
      </c>
      <c r="J43" s="58">
        <f t="shared" si="2"/>
        <v>-15.384615384615385</v>
      </c>
      <c r="K43" s="53">
        <v>32</v>
      </c>
      <c r="L43" s="54">
        <v>29</v>
      </c>
      <c r="M43" s="53">
        <v>33</v>
      </c>
      <c r="N43" s="58">
        <f t="shared" si="3"/>
        <v>1.5384615384615385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73</v>
      </c>
      <c r="E44" s="54">
        <v>67</v>
      </c>
      <c r="F44" s="53">
        <v>75</v>
      </c>
      <c r="G44" s="56">
        <v>78</v>
      </c>
      <c r="H44" s="54" t="s">
        <v>12</v>
      </c>
      <c r="I44" s="57">
        <v>80</v>
      </c>
      <c r="J44" s="58">
        <f t="shared" si="2"/>
        <v>-6.3291139240506329</v>
      </c>
      <c r="K44" s="53">
        <v>60</v>
      </c>
      <c r="L44" s="54" t="s">
        <v>12</v>
      </c>
      <c r="M44" s="53">
        <v>62</v>
      </c>
      <c r="N44" s="58">
        <f t="shared" si="3"/>
        <v>21.311475409836063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75</v>
      </c>
      <c r="B54" s="77"/>
      <c r="C54" s="78" t="s">
        <v>56</v>
      </c>
      <c r="D54" s="79"/>
      <c r="E54" s="79"/>
      <c r="F54" s="80"/>
      <c r="G54" s="70" t="s">
        <v>76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78</v>
      </c>
      <c r="B55" s="62"/>
      <c r="C55" s="63"/>
      <c r="D55" s="64"/>
      <c r="E55" s="64"/>
      <c r="F55" s="65"/>
      <c r="G55" s="70" t="s">
        <v>81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84</v>
      </c>
      <c r="B56" s="62"/>
      <c r="C56" s="63"/>
      <c r="D56" s="64"/>
      <c r="E56" s="64"/>
      <c r="F56" s="65"/>
      <c r="G56" s="70" t="s">
        <v>82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73</v>
      </c>
      <c r="B57" s="62"/>
      <c r="C57" s="63"/>
      <c r="D57" s="64"/>
      <c r="E57" s="64"/>
      <c r="F57" s="65"/>
      <c r="G57" s="70" t="s">
        <v>77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 t="s">
        <v>72</v>
      </c>
      <c r="B58" s="62"/>
      <c r="C58" s="63"/>
      <c r="D58" s="64"/>
      <c r="E58" s="64"/>
      <c r="F58" s="65"/>
      <c r="G58" s="70" t="s">
        <v>83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 t="s">
        <v>80</v>
      </c>
      <c r="B59" s="62"/>
      <c r="C59" s="63"/>
      <c r="D59" s="64"/>
      <c r="E59" s="64"/>
      <c r="F59" s="65"/>
      <c r="G59" s="70" t="s">
        <v>74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 t="s">
        <v>79</v>
      </c>
      <c r="B60" s="69"/>
      <c r="C60" s="63"/>
      <c r="D60" s="64"/>
      <c r="E60" s="64"/>
      <c r="F60" s="65"/>
      <c r="G60" s="70"/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2021-12-14T06:17:42Z</cp:lastPrinted>
  <dcterms:created xsi:type="dcterms:W3CDTF">2020-07-12T06:32:53Z</dcterms:created>
  <dcterms:modified xsi:type="dcterms:W3CDTF">2021-12-14T06:30:59Z</dcterms:modified>
</cp:coreProperties>
</file>