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<sst xmlns="http://schemas.openxmlformats.org/spreadsheetml/2006/main" count="253" uniqueCount="88">
  <si>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</si>
  <si>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</si>
  <si>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</si>
  <si>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</si>
  <si>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</si>
  <si>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</si>
  <si>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</si>
  <si>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</si>
  <si>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</si>
  <si>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</si>
  <si>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</si>
  <si>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</si>
  <si>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</si>
  <si>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</si>
  <si>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</si>
  <si>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</si>
  <si>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</si>
  <si>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</si>
  <si>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</si>
  <si>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</si>
  <si>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</si>
  <si>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</si>
  <si>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</si>
  <si>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</si>
  <si>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</si>
  <si>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</si>
  <si>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</si>
  <si>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</si>
  <si>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</si>
  <si>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</si>
  <si>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</si>
  <si>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</si>
  <si>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</si>
  <si>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</si>
  <si>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</si>
  <si>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</si>
  <si>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</si>
  <si>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</si>
  <si>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</si>
  <si>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</si>
  <si>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</si>
  <si>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</si>
  <si>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</si>
  <si>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</si>
  <si>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</si>
  <si>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</si>
  <si>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</si>
  <si>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</si>
  <si>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</si>
  <si>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</si>
  <si>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</si>
  <si>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</si>
  <si>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</si>
  <si>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</si>
  <si>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</si>
  <si>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</si>
  <si>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</si>
  <si>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</si>
  <si>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</si>
  <si>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</si>
  <si>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</si>
  <si>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</si>
  <si>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</si>
  <si>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</si>
  <si>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</si>
  <si>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</si>
  <si>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</si>
  <si>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</si>
  <si>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</si>
  <si>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</si>
  <si>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</si>
  <si>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</si>
  <si>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রসুন আমদানি,কাঁচাপেপে</t>
  </si>
  <si>
    <t>রসুন দেশী,পেয়াজ দেশী ও আমদানি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</si>
  <si>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</si>
  <si>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</si>
  <si>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</si>
  <si>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চাল সরু, চাল মোটা,সয়াবিন</t>
  </si>
  <si>
    <t>চিনি,ছোলা,পাংগাস মাছ</t>
  </si>
  <si>
    <t>লবণ,বেগুন,</t>
  </si>
  <si>
    <t>সয়াবিন তেল, আটা</t>
  </si>
  <si>
    <t>ফাম ডিম</t>
  </si>
  <si>
    <t>স্বাক্ষরিত/-</t>
  </si>
  <si>
    <t xml:space="preserve">            তারিখঃ 25/09/2022 খ্রিঃ।</t>
  </si>
  <si>
    <t>25/09/২০২2</t>
  </si>
  <si>
    <t>25/০8/২০২২</t>
  </si>
  <si>
    <t>25/০9/২০২১</t>
  </si>
  <si>
    <t>স্মারক নং ১২.০২.1000.221.16.০19.১8.697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</si>
</sst>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9" t="s">
        <v>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7" s="17" customFormat="1" ht="15.75" customHeight="1">
      <c r="A2" s="119" t="s">
        <v>74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7" s="17" customFormat="1" ht="15.75" customHeight="1">
      <c r="A3" s="119" t="s">
        <v>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P3" s="17" t="s">
        <v>48</v>
      </c>
      <c r="Q3" s="17" t="s">
        <v>48</v>
      </c>
    </row>
    <row r="4" spans="1:17" s="17" customFormat="1" ht="18" customHeight="1">
      <c r="A4" s="119" t="s">
        <v>59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P4" s="17" t="s">
        <v>48</v>
      </c>
    </row>
    <row r="5" spans="1:17" s="17" customFormat="1" ht="18.75" customHeight="1">
      <c r="A5" s="120" t="s">
        <v>60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7" t="s">
        <v>48</v>
      </c>
      <c r="P5" s="17" t="s">
        <v>48</v>
      </c>
    </row>
    <row r="6" spans="1:17" s="17" customFormat="1" ht="24.75" customHeight="1">
      <c r="A6" s="121" t="s">
        <v>47</v>
      </c>
      <c r="B6" s="121"/>
      <c r="C6" s="121"/>
      <c r="D6" s="121"/>
      <c r="E6" s="121"/>
      <c r="F6" s="121"/>
      <c r="H6" s="53"/>
      <c r="Q6" s="17" t="s">
        <v>48</v>
      </c>
    </row>
    <row r="7" spans="1:17" ht="23.25" customHeight="1">
      <c r="A7" s="93" t="s">
        <v>55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87</v>
      </c>
      <c r="B8" s="94"/>
      <c r="C8" s="94"/>
      <c r="D8" s="94"/>
      <c r="E8" s="94"/>
      <c r="F8" s="94"/>
      <c r="G8" s="17"/>
      <c r="H8" s="41"/>
      <c r="I8" s="29"/>
      <c r="J8" s="95" t="s">
        <v>83</v>
      </c>
      <c r="K8" s="95"/>
      <c r="L8" s="95"/>
      <c r="M8" s="95"/>
      <c r="N8" s="95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44</v>
      </c>
      <c r="E10" s="99"/>
      <c r="F10" s="100"/>
      <c r="G10" s="98" t="s">
        <v>41</v>
      </c>
      <c r="H10" s="99"/>
      <c r="I10" s="100"/>
      <c r="J10" s="104" t="s">
        <v>68</v>
      </c>
      <c r="K10" s="98" t="s">
        <v>42</v>
      </c>
      <c r="L10" s="99"/>
      <c r="M10" s="100"/>
      <c r="N10" s="107" t="s">
        <v>10</v>
      </c>
      <c r="P10" s="1" t="s">
        <v>48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8"/>
      <c r="O11" s="57"/>
      <c r="P11" s="2" t="s">
        <v>48</v>
      </c>
    </row>
    <row r="12" spans="1:17" s="2" customFormat="1" ht="17.25" customHeight="1">
      <c r="A12" s="96"/>
      <c r="B12" s="97"/>
      <c r="C12" s="96"/>
      <c r="D12" s="110" t="s">
        <v>84</v>
      </c>
      <c r="E12" s="111"/>
      <c r="F12" s="112"/>
      <c r="G12" s="113" t="s">
        <v>85</v>
      </c>
      <c r="H12" s="114"/>
      <c r="I12" s="115"/>
      <c r="J12" s="106"/>
      <c r="K12" s="116" t="s">
        <v>86</v>
      </c>
      <c r="L12" s="117"/>
      <c r="M12" s="118"/>
      <c r="N12" s="109"/>
      <c r="Q12" s="2" t="s">
        <v>65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75</v>
      </c>
      <c r="E13" s="40" t="s">
        <v>12</v>
      </c>
      <c r="F13" s="51">
        <v>80</v>
      </c>
      <c r="G13" s="28">
        <v>75</v>
      </c>
      <c r="H13" s="40" t="s">
        <v>12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10.714285714285714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70</v>
      </c>
      <c r="E14" s="40" t="s">
        <v>12</v>
      </c>
      <c r="F14" s="52">
        <v>72</v>
      </c>
      <c r="G14" s="28">
        <v>70</v>
      </c>
      <c r="H14" s="40" t="s">
        <v>12</v>
      </c>
      <c r="I14" s="52">
        <v>72</v>
      </c>
      <c r="J14" s="30">
        <f t="shared" si="0"/>
        <v>0</v>
      </c>
      <c r="K14" s="28">
        <v>58</v>
      </c>
      <c r="L14" s="40" t="s">
        <v>12</v>
      </c>
      <c r="M14" s="52">
        <v>60</v>
      </c>
      <c r="N14" s="30">
        <f t="shared" si="1"/>
        <v>20.33898305084746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52</v>
      </c>
      <c r="E15" s="40" t="s">
        <v>12</v>
      </c>
      <c r="F15" s="52">
        <v>55</v>
      </c>
      <c r="G15" s="28">
        <v>52</v>
      </c>
      <c r="H15" s="40" t="s">
        <v>12</v>
      </c>
      <c r="I15" s="52">
        <v>55</v>
      </c>
      <c r="J15" s="30">
        <f t="shared" si="0"/>
        <v>0</v>
      </c>
      <c r="K15" s="28">
        <v>48</v>
      </c>
      <c r="L15" s="40" t="s">
        <v>12</v>
      </c>
      <c r="M15" s="52">
        <v>50</v>
      </c>
      <c r="N15" s="30">
        <f t="shared" si="1"/>
        <v>9.183673469387756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45</v>
      </c>
      <c r="E16" s="40" t="s">
        <v>12</v>
      </c>
      <c r="F16" s="52">
        <v>50</v>
      </c>
      <c r="G16" s="28">
        <v>45</v>
      </c>
      <c r="H16" s="40" t="s">
        <v>12</v>
      </c>
      <c r="I16" s="52">
        <v>50</v>
      </c>
      <c r="J16" s="30">
        <f t="shared" si="0"/>
        <v>0</v>
      </c>
      <c r="K16" s="28">
        <v>43</v>
      </c>
      <c r="L16" s="40" t="s">
        <v>12</v>
      </c>
      <c r="M16" s="52">
        <v>50</v>
      </c>
      <c r="N16" s="30">
        <f t="shared" si="1"/>
        <v>2.1505376344086025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55</v>
      </c>
      <c r="E17" s="40" t="s">
        <v>12</v>
      </c>
      <c r="F17" s="52">
        <v>58</v>
      </c>
      <c r="G17" s="28">
        <v>50</v>
      </c>
      <c r="H17" s="40" t="s">
        <v>12</v>
      </c>
      <c r="I17" s="52">
        <v>55</v>
      </c>
      <c r="J17" s="30">
        <f t="shared" si="0"/>
        <v>7.6190476190476195</v>
      </c>
      <c r="K17" s="28">
        <v>34</v>
      </c>
      <c r="L17" s="40" t="s">
        <v>12</v>
      </c>
      <c r="M17" s="52">
        <v>35</v>
      </c>
      <c r="N17" s="30">
        <f t="shared" si="1"/>
        <v>63.768115942028977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40</v>
      </c>
      <c r="E18" s="40" t="s">
        <v>12</v>
      </c>
      <c r="F18" s="52">
        <v>45</v>
      </c>
      <c r="G18" s="28">
        <v>40</v>
      </c>
      <c r="H18" s="40" t="s">
        <v>12</v>
      </c>
      <c r="I18" s="52">
        <v>45</v>
      </c>
      <c r="J18" s="30">
        <f t="shared" si="0"/>
        <v>0</v>
      </c>
      <c r="K18" s="28">
        <v>28</v>
      </c>
      <c r="L18" s="40" t="s">
        <v>12</v>
      </c>
      <c r="M18" s="52">
        <v>30</v>
      </c>
      <c r="N18" s="30">
        <f t="shared" si="1"/>
        <v>46.551724137931032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105</v>
      </c>
      <c r="E19" s="40" t="s">
        <v>12</v>
      </c>
      <c r="F19" s="52">
        <v>130</v>
      </c>
      <c r="G19" s="28">
        <v>105</v>
      </c>
      <c r="H19" s="40" t="s">
        <v>12</v>
      </c>
      <c r="I19" s="52">
        <v>130</v>
      </c>
      <c r="J19" s="30">
        <f t="shared" si="0"/>
        <v>0</v>
      </c>
      <c r="K19" s="28">
        <v>75</v>
      </c>
      <c r="L19" s="40" t="s">
        <v>12</v>
      </c>
      <c r="M19" s="52">
        <v>100</v>
      </c>
      <c r="N19" s="30">
        <f t="shared" si="1"/>
        <v>34.285714285714285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115</v>
      </c>
      <c r="E20" s="40" t="s">
        <v>12</v>
      </c>
      <c r="F20" s="52">
        <v>120</v>
      </c>
      <c r="G20" s="28">
        <v>120</v>
      </c>
      <c r="H20" s="40" t="s">
        <v>12</v>
      </c>
      <c r="I20" s="52">
        <v>125</v>
      </c>
      <c r="J20" s="30">
        <f t="shared" si="0"/>
        <v>-4.0816326530612246</v>
      </c>
      <c r="K20" s="28">
        <v>125</v>
      </c>
      <c r="L20" s="40" t="s">
        <v>12</v>
      </c>
      <c r="M20" s="52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72</v>
      </c>
      <c r="E21" s="40" t="s">
        <v>12</v>
      </c>
      <c r="F21" s="52">
        <v>75</v>
      </c>
      <c r="G21" s="28">
        <v>72</v>
      </c>
      <c r="H21" s="40" t="s">
        <v>12</v>
      </c>
      <c r="I21" s="52">
        <v>75</v>
      </c>
      <c r="J21" s="30">
        <f t="shared" si="0"/>
        <v>0</v>
      </c>
      <c r="K21" s="28">
        <v>65</v>
      </c>
      <c r="L21" s="40" t="s">
        <v>12</v>
      </c>
      <c r="M21" s="52">
        <v>70</v>
      </c>
      <c r="N21" s="30">
        <f t="shared" si="1"/>
        <v>8.8888888888888893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170</v>
      </c>
      <c r="E22" s="40" t="s">
        <v>12</v>
      </c>
      <c r="F22" s="52">
        <v>175</v>
      </c>
      <c r="G22" s="28">
        <v>170</v>
      </c>
      <c r="H22" s="40" t="s">
        <v>12</v>
      </c>
      <c r="I22" s="52">
        <v>175</v>
      </c>
      <c r="J22" s="30">
        <f t="shared" si="0"/>
        <v>0</v>
      </c>
      <c r="K22" s="28">
        <v>120</v>
      </c>
      <c r="L22" s="40" t="s">
        <v>12</v>
      </c>
      <c r="M22" s="52">
        <v>125</v>
      </c>
      <c r="N22" s="30">
        <f t="shared" si="1"/>
        <v>40.816326530612244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145</v>
      </c>
      <c r="E23" s="40" t="s">
        <v>12</v>
      </c>
      <c r="F23" s="52">
        <v>150</v>
      </c>
      <c r="G23" s="28">
        <v>145</v>
      </c>
      <c r="H23" s="40" t="s">
        <v>12</v>
      </c>
      <c r="I23" s="52">
        <v>150</v>
      </c>
      <c r="J23" s="30">
        <f t="shared" si="0"/>
        <v>0</v>
      </c>
      <c r="K23" s="28">
        <v>110</v>
      </c>
      <c r="L23" s="40" t="s">
        <v>12</v>
      </c>
      <c r="M23" s="52">
        <v>115</v>
      </c>
      <c r="N23" s="30">
        <f t="shared" si="1"/>
        <v>31.111111111111111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935</v>
      </c>
      <c r="E24" s="40" t="s">
        <v>12</v>
      </c>
      <c r="F24" s="52">
        <v>945</v>
      </c>
      <c r="G24" s="28">
        <v>935</v>
      </c>
      <c r="H24" s="40" t="s">
        <v>12</v>
      </c>
      <c r="I24" s="52">
        <v>945</v>
      </c>
      <c r="J24" s="30">
        <f>((D24+F24)/2-(G24+I24)/2)/((G24+I24)/2)*100</f>
        <v>0</v>
      </c>
      <c r="K24" s="28">
        <v>680</v>
      </c>
      <c r="L24" s="40" t="s">
        <v>12</v>
      </c>
      <c r="M24" s="52">
        <v>700</v>
      </c>
      <c r="N24" s="30">
        <f t="shared" si="1"/>
        <v>36.231884057971016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40</v>
      </c>
      <c r="E25" s="40" t="s">
        <v>12</v>
      </c>
      <c r="F25" s="52">
        <v>45</v>
      </c>
      <c r="G25" s="28">
        <v>40</v>
      </c>
      <c r="H25" s="40" t="s">
        <v>12</v>
      </c>
      <c r="I25" s="52">
        <v>42</v>
      </c>
      <c r="J25" s="30">
        <f>((D25+F25)/2-(G25+I25)/2)/((G25+I25)/2)*100</f>
        <v>3.6585365853658534</v>
      </c>
      <c r="K25" s="28">
        <v>48</v>
      </c>
      <c r="L25" s="40" t="s">
        <v>12</v>
      </c>
      <c r="M25" s="52">
        <v>50</v>
      </c>
      <c r="N25" s="30">
        <f t="shared" si="1"/>
        <v>-13.26530612244898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35</v>
      </c>
      <c r="E26" s="40" t="s">
        <v>12</v>
      </c>
      <c r="F26" s="52">
        <v>38</v>
      </c>
      <c r="G26" s="28">
        <v>30</v>
      </c>
      <c r="H26" s="40" t="s">
        <v>12</v>
      </c>
      <c r="I26" s="52">
        <v>35</v>
      </c>
      <c r="J26" s="30">
        <f t="shared" si="0"/>
        <v>12.307692307692308</v>
      </c>
      <c r="K26" s="28">
        <v>40</v>
      </c>
      <c r="L26" s="40" t="s">
        <v>12</v>
      </c>
      <c r="M26" s="52">
        <v>42</v>
      </c>
      <c r="N26" s="30">
        <f t="shared" si="1"/>
        <v>-10.975609756097562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75</v>
      </c>
      <c r="E27" s="40" t="s">
        <v>12</v>
      </c>
      <c r="F27" s="52">
        <v>80</v>
      </c>
      <c r="G27" s="28">
        <v>70</v>
      </c>
      <c r="H27" s="40" t="s">
        <v>12</v>
      </c>
      <c r="I27" s="52">
        <v>75</v>
      </c>
      <c r="J27" s="30">
        <f t="shared" si="0"/>
        <v>6.8965517241379306</v>
      </c>
      <c r="K27" s="28">
        <v>70</v>
      </c>
      <c r="L27" s="40" t="s">
        <v>12</v>
      </c>
      <c r="M27" s="52">
        <v>80</v>
      </c>
      <c r="N27" s="30">
        <f t="shared" si="1"/>
        <v>3.3333333333333335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115</v>
      </c>
      <c r="E28" s="40" t="s">
        <v>12</v>
      </c>
      <c r="F28" s="52">
        <v>120</v>
      </c>
      <c r="G28" s="28">
        <v>115</v>
      </c>
      <c r="H28" s="40" t="s">
        <v>12</v>
      </c>
      <c r="I28" s="52">
        <v>120</v>
      </c>
      <c r="J28" s="30">
        <f t="shared" si="0"/>
        <v>0</v>
      </c>
      <c r="K28" s="28">
        <v>120</v>
      </c>
      <c r="L28" s="40" t="s">
        <v>12</v>
      </c>
      <c r="M28" s="52">
        <v>130</v>
      </c>
      <c r="N28" s="30">
        <f t="shared" si="1"/>
        <v>-6</v>
      </c>
    </row>
    <row r="29" spans="1:16" ht="17.25" customHeight="1">
      <c r="A29" s="39">
        <v>17</v>
      </c>
      <c r="B29" s="37" t="s">
        <v>67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100</v>
      </c>
      <c r="H29" s="40" t="s">
        <v>12</v>
      </c>
      <c r="I29" s="52">
        <v>120</v>
      </c>
      <c r="J29" s="30">
        <f t="shared" si="0"/>
        <v>0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25</v>
      </c>
      <c r="E30" s="40" t="s">
        <v>12</v>
      </c>
      <c r="F30" s="52">
        <v>28</v>
      </c>
      <c r="G30" s="28">
        <v>25</v>
      </c>
      <c r="H30" s="40" t="s">
        <v>12</v>
      </c>
      <c r="I30" s="52">
        <v>28</v>
      </c>
      <c r="J30" s="30">
        <f t="shared" si="0"/>
        <v>0</v>
      </c>
      <c r="K30" s="28">
        <v>22</v>
      </c>
      <c r="L30" s="40" t="s">
        <v>12</v>
      </c>
      <c r="M30" s="52">
        <v>24</v>
      </c>
      <c r="N30" s="30">
        <f t="shared" si="1"/>
        <v>15.217391304347828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60</v>
      </c>
      <c r="E31" s="40" t="s">
        <v>12</v>
      </c>
      <c r="F31" s="52">
        <v>70</v>
      </c>
      <c r="G31" s="28">
        <v>60</v>
      </c>
      <c r="H31" s="40" t="s">
        <v>12</v>
      </c>
      <c r="I31" s="52">
        <v>70</v>
      </c>
      <c r="J31" s="30">
        <f t="shared" si="0"/>
        <v>0</v>
      </c>
      <c r="K31" s="28">
        <v>45</v>
      </c>
      <c r="L31" s="40" t="s">
        <v>12</v>
      </c>
      <c r="M31" s="52">
        <v>50</v>
      </c>
      <c r="N31" s="30">
        <f t="shared" si="1"/>
        <v>36.84210526315789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20</v>
      </c>
      <c r="E32" s="40" t="s">
        <v>12</v>
      </c>
      <c r="F32" s="52">
        <v>25</v>
      </c>
      <c r="G32" s="28">
        <v>20</v>
      </c>
      <c r="H32" s="40" t="s">
        <v>12</v>
      </c>
      <c r="I32" s="52">
        <v>25</v>
      </c>
      <c r="J32" s="30">
        <f t="shared" si="0"/>
        <v>0</v>
      </c>
      <c r="K32" s="28">
        <v>35</v>
      </c>
      <c r="L32" s="40" t="s">
        <v>12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35</v>
      </c>
      <c r="E33" s="40" t="s">
        <v>12</v>
      </c>
      <c r="F33" s="52">
        <v>40</v>
      </c>
      <c r="G33" s="28">
        <v>30</v>
      </c>
      <c r="H33" s="40" t="s">
        <v>12</v>
      </c>
      <c r="I33" s="52">
        <v>35</v>
      </c>
      <c r="J33" s="30">
        <f t="shared" si="0"/>
        <v>15.384615384615385</v>
      </c>
      <c r="K33" s="28">
        <v>20</v>
      </c>
      <c r="L33" s="40" t="s">
        <v>12</v>
      </c>
      <c r="M33" s="52">
        <v>25</v>
      </c>
      <c r="N33" s="30">
        <f t="shared" si="1"/>
        <v>66.666666666666657</v>
      </c>
      <c r="P33" s="1" t="s">
        <v>48</v>
      </c>
    </row>
    <row r="34" spans="1:17" ht="17.25" customHeight="1">
      <c r="A34" s="39">
        <v>22</v>
      </c>
      <c r="B34" s="37" t="s">
        <v>71</v>
      </c>
      <c r="C34" s="35" t="s">
        <v>13</v>
      </c>
      <c r="D34" s="28">
        <v>40</v>
      </c>
      <c r="E34" s="40" t="s">
        <v>12</v>
      </c>
      <c r="F34" s="52">
        <v>45</v>
      </c>
      <c r="G34" s="28">
        <v>25</v>
      </c>
      <c r="H34" s="40" t="s">
        <v>12</v>
      </c>
      <c r="I34" s="52">
        <v>30</v>
      </c>
      <c r="J34" s="30">
        <f t="shared" si="0"/>
        <v>54.54545454545454</v>
      </c>
      <c r="K34" s="28">
        <v>30</v>
      </c>
      <c r="L34" s="40" t="s">
        <v>12</v>
      </c>
      <c r="M34" s="52">
        <v>35</v>
      </c>
      <c r="N34" s="30">
        <f t="shared" si="1"/>
        <v>30.76923076923077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60</v>
      </c>
      <c r="E35" s="40" t="s">
        <v>12</v>
      </c>
      <c r="F35" s="52">
        <v>70</v>
      </c>
      <c r="G35" s="28">
        <v>110</v>
      </c>
      <c r="H35" s="40" t="s">
        <v>12</v>
      </c>
      <c r="I35" s="52">
        <v>120</v>
      </c>
      <c r="J35" s="30">
        <f t="shared" si="0"/>
        <v>-43.478260869565219</v>
      </c>
      <c r="K35" s="28">
        <v>140</v>
      </c>
      <c r="L35" s="40" t="s">
        <v>12</v>
      </c>
      <c r="M35" s="52">
        <v>150</v>
      </c>
      <c r="N35" s="30">
        <f t="shared" si="1"/>
        <v>-55.172413793103445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250</v>
      </c>
      <c r="E36" s="40" t="s">
        <v>12</v>
      </c>
      <c r="F36" s="52">
        <v>350</v>
      </c>
      <c r="G36" s="28">
        <v>250</v>
      </c>
      <c r="H36" s="40" t="s">
        <v>12</v>
      </c>
      <c r="I36" s="52">
        <v>350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42.857142857142854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250</v>
      </c>
      <c r="E37" s="40" t="s">
        <v>12</v>
      </c>
      <c r="F37" s="52">
        <v>350</v>
      </c>
      <c r="G37" s="28">
        <v>250</v>
      </c>
      <c r="H37" s="40" t="s">
        <v>12</v>
      </c>
      <c r="I37" s="52">
        <v>350</v>
      </c>
      <c r="J37" s="30">
        <f t="shared" si="0"/>
        <v>0</v>
      </c>
      <c r="K37" s="28">
        <v>220</v>
      </c>
      <c r="L37" s="40" t="s">
        <v>12</v>
      </c>
      <c r="M37" s="52">
        <v>250</v>
      </c>
      <c r="N37" s="30">
        <f t="shared" si="1"/>
        <v>27.659574468085108</v>
      </c>
    </row>
    <row r="38" spans="1:17" ht="17.25" customHeight="1">
      <c r="A38" s="39">
        <v>26</v>
      </c>
      <c r="B38" s="37" t="s">
        <v>75</v>
      </c>
      <c r="C38" s="35" t="s">
        <v>13</v>
      </c>
      <c r="D38" s="28">
        <v>600</v>
      </c>
      <c r="E38" s="40" t="s">
        <v>12</v>
      </c>
      <c r="F38" s="52">
        <v>1600</v>
      </c>
      <c r="G38" s="28">
        <v>600</v>
      </c>
      <c r="H38" s="40" t="s">
        <v>12</v>
      </c>
      <c r="I38" s="52">
        <v>1600</v>
      </c>
      <c r="J38" s="30">
        <f t="shared" si="0"/>
        <v>0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170</v>
      </c>
      <c r="G39" s="28">
        <v>130</v>
      </c>
      <c r="H39" s="40" t="s">
        <v>12</v>
      </c>
      <c r="I39" s="52">
        <v>170</v>
      </c>
      <c r="J39" s="30">
        <f t="shared" si="0"/>
        <v>0</v>
      </c>
      <c r="K39" s="28">
        <v>120</v>
      </c>
      <c r="L39" s="40" t="s">
        <v>12</v>
      </c>
      <c r="M39" s="52">
        <v>130</v>
      </c>
      <c r="N39" s="30">
        <f t="shared" si="1"/>
        <v>20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650</v>
      </c>
      <c r="H40" s="40" t="s">
        <v>12</v>
      </c>
      <c r="I40" s="52">
        <v>680</v>
      </c>
      <c r="J40" s="30">
        <f t="shared" si="0"/>
        <v>0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62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61</v>
      </c>
      <c r="C42" s="35" t="s">
        <v>13</v>
      </c>
      <c r="D42" s="28">
        <v>290</v>
      </c>
      <c r="E42" s="40" t="s">
        <v>12</v>
      </c>
      <c r="F42" s="52">
        <v>300</v>
      </c>
      <c r="G42" s="28">
        <v>270</v>
      </c>
      <c r="H42" s="40" t="s">
        <v>12</v>
      </c>
      <c r="I42" s="52">
        <v>280</v>
      </c>
      <c r="J42" s="30">
        <f t="shared" si="0"/>
        <v>7.2727272727272725</v>
      </c>
      <c r="K42" s="28">
        <v>220</v>
      </c>
      <c r="L42" s="40" t="s">
        <v>12</v>
      </c>
      <c r="M42" s="52">
        <v>225</v>
      </c>
      <c r="N42" s="30">
        <f t="shared" si="1"/>
        <v>32.584269662921351</v>
      </c>
      <c r="Q42" s="1" t="s">
        <v>48</v>
      </c>
    </row>
    <row r="43" spans="1:17" ht="17.25" customHeight="1">
      <c r="A43" s="39">
        <v>31</v>
      </c>
      <c r="B43" s="37" t="s">
        <v>64</v>
      </c>
      <c r="C43" s="35" t="s">
        <v>13</v>
      </c>
      <c r="D43" s="28">
        <v>160</v>
      </c>
      <c r="E43" s="40" t="s">
        <v>12</v>
      </c>
      <c r="F43" s="52">
        <v>165</v>
      </c>
      <c r="G43" s="28">
        <v>170</v>
      </c>
      <c r="H43" s="40" t="s">
        <v>12</v>
      </c>
      <c r="I43" s="52">
        <v>175</v>
      </c>
      <c r="J43" s="30">
        <f t="shared" si="0"/>
        <v>-5.7971014492753623</v>
      </c>
      <c r="K43" s="28">
        <v>130</v>
      </c>
      <c r="L43" s="40" t="s">
        <v>12</v>
      </c>
      <c r="M43" s="52">
        <v>135</v>
      </c>
      <c r="N43" s="30">
        <f t="shared" si="1"/>
        <v>22.641509433962266</v>
      </c>
    </row>
    <row r="44" spans="1:17" ht="17.25" customHeight="1">
      <c r="A44" s="39">
        <v>32</v>
      </c>
      <c r="B44" s="37" t="s">
        <v>63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46</v>
      </c>
      <c r="E45" s="40" t="s">
        <v>12</v>
      </c>
      <c r="F45" s="52">
        <v>48</v>
      </c>
      <c r="G45" s="28">
        <v>38</v>
      </c>
      <c r="H45" s="40" t="s">
        <v>12</v>
      </c>
      <c r="I45" s="52">
        <v>40</v>
      </c>
      <c r="J45" s="30">
        <f t="shared" si="0"/>
        <v>20.512820512820511</v>
      </c>
      <c r="K45" s="28">
        <v>30</v>
      </c>
      <c r="L45" s="40" t="s">
        <v>12</v>
      </c>
      <c r="M45" s="52">
        <v>32</v>
      </c>
      <c r="N45" s="30">
        <f t="shared" si="1"/>
        <v>51.612903225806448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88</v>
      </c>
      <c r="E46" s="40" t="s">
        <v>12</v>
      </c>
      <c r="F46" s="52">
        <v>90</v>
      </c>
      <c r="G46" s="28">
        <v>88</v>
      </c>
      <c r="H46" s="40" t="s">
        <v>12</v>
      </c>
      <c r="I46" s="52">
        <v>90</v>
      </c>
      <c r="J46" s="30">
        <f t="shared" si="0"/>
        <v>0</v>
      </c>
      <c r="K46" s="28">
        <v>68</v>
      </c>
      <c r="L46" s="40" t="s">
        <v>12</v>
      </c>
      <c r="M46" s="52">
        <v>70</v>
      </c>
      <c r="N46" s="30">
        <f t="shared" si="1"/>
        <v>28.985507246376812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35</v>
      </c>
      <c r="G47" s="28">
        <v>25</v>
      </c>
      <c r="H47" s="40" t="s">
        <v>12</v>
      </c>
      <c r="I47" s="52">
        <v>35</v>
      </c>
      <c r="J47" s="30">
        <f t="shared" si="0"/>
        <v>0</v>
      </c>
      <c r="K47" s="28">
        <v>28</v>
      </c>
      <c r="L47" s="40" t="s">
        <v>12</v>
      </c>
      <c r="M47" s="52">
        <v>35</v>
      </c>
      <c r="N47" s="30">
        <f t="shared" si="1"/>
        <v>-4.7619047619047619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750</v>
      </c>
      <c r="E48" s="40" t="s">
        <v>12</v>
      </c>
      <c r="F48" s="52">
        <v>800</v>
      </c>
      <c r="G48" s="28">
        <v>720</v>
      </c>
      <c r="H48" s="40" t="s">
        <v>12</v>
      </c>
      <c r="I48" s="52">
        <v>790</v>
      </c>
      <c r="J48" s="30">
        <f t="shared" si="0"/>
        <v>2.6490066225165565</v>
      </c>
      <c r="K48" s="28">
        <v>580</v>
      </c>
      <c r="L48" s="40" t="s">
        <v>12</v>
      </c>
      <c r="M48" s="52">
        <v>640</v>
      </c>
      <c r="N48" s="30">
        <f t="shared" si="1"/>
        <v>27.049180327868854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58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80" t="s">
        <v>20</v>
      </c>
      <c r="B57" s="80"/>
      <c r="C57" s="80"/>
      <c r="D57" s="80"/>
      <c r="E57" s="80"/>
      <c r="F57" s="80"/>
      <c r="G57" s="81" t="s">
        <v>21</v>
      </c>
      <c r="H57" s="81"/>
      <c r="I57" s="81"/>
      <c r="J57" s="81"/>
      <c r="K57" s="81"/>
      <c r="L57" s="81"/>
      <c r="M57" s="81"/>
      <c r="N57" s="81"/>
      <c r="P57" s="1" t="s">
        <v>48</v>
      </c>
      <c r="Q57" s="1" t="s">
        <v>48</v>
      </c>
    </row>
    <row r="58" spans="1:17" ht="15.95" customHeight="1">
      <c r="A58" s="88" t="s">
        <v>1</v>
      </c>
      <c r="B58" s="89"/>
      <c r="C58" s="82" t="s">
        <v>22</v>
      </c>
      <c r="D58" s="83"/>
      <c r="E58" s="83"/>
      <c r="F58" s="84"/>
      <c r="G58" s="90" t="s">
        <v>1</v>
      </c>
      <c r="H58" s="91"/>
      <c r="I58" s="91"/>
      <c r="J58" s="92"/>
      <c r="K58" s="85" t="s">
        <v>23</v>
      </c>
      <c r="L58" s="86"/>
      <c r="M58" s="86"/>
      <c r="N58" s="87"/>
      <c r="P58" s="1" t="s">
        <v>48</v>
      </c>
    </row>
    <row r="59" spans="1:17" ht="15.95" customHeight="1">
      <c r="A59" s="71"/>
      <c r="B59" s="125"/>
      <c r="C59" s="62" t="s">
        <v>52</v>
      </c>
      <c r="D59" s="62"/>
      <c r="E59" s="62"/>
      <c r="F59" s="63"/>
      <c r="G59" s="122"/>
      <c r="H59" s="123"/>
      <c r="I59" s="123"/>
      <c r="J59" s="124"/>
      <c r="K59" s="126"/>
      <c r="L59" s="127"/>
      <c r="M59" s="127"/>
      <c r="N59" s="128"/>
    </row>
    <row r="60" spans="1:17" ht="15.95" customHeight="1">
      <c r="A60" s="71"/>
      <c r="B60" s="71"/>
      <c r="C60" s="64"/>
      <c r="D60" s="64"/>
      <c r="E60" s="64"/>
      <c r="F60" s="65"/>
      <c r="G60" s="122" t="s">
        <v>80</v>
      </c>
      <c r="H60" s="123"/>
      <c r="I60" s="123"/>
      <c r="J60" s="124"/>
      <c r="K60" s="68" t="s">
        <v>53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2" t="s">
        <v>77</v>
      </c>
      <c r="H61" s="123"/>
      <c r="I61" s="123"/>
      <c r="J61" s="124"/>
      <c r="K61" s="69"/>
      <c r="L61" s="64"/>
      <c r="M61" s="64"/>
      <c r="N61" s="65"/>
    </row>
    <row r="62" spans="1:17" ht="15.95" customHeight="1">
      <c r="A62" s="71"/>
      <c r="B62" s="71"/>
      <c r="C62" s="62" t="s">
        <v>52</v>
      </c>
      <c r="D62" s="62"/>
      <c r="E62" s="62"/>
      <c r="F62" s="63"/>
      <c r="G62" s="72" t="s">
        <v>78</v>
      </c>
      <c r="H62" s="73"/>
      <c r="I62" s="73"/>
      <c r="J62" s="74"/>
      <c r="K62" s="68" t="s">
        <v>56</v>
      </c>
      <c r="L62" s="62"/>
      <c r="M62" s="62"/>
      <c r="N62" s="63"/>
      <c r="P62" s="1" t="s">
        <v>48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79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72</v>
      </c>
      <c r="B64" s="71"/>
      <c r="C64" s="64"/>
      <c r="D64" s="64"/>
      <c r="E64" s="64"/>
      <c r="F64" s="65"/>
      <c r="G64" s="72" t="s">
        <v>66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81</v>
      </c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48</v>
      </c>
    </row>
    <row r="66" spans="1:16" ht="15.95" customHeight="1">
      <c r="A66" s="71" t="s">
        <v>4</v>
      </c>
      <c r="B66" s="71"/>
      <c r="C66" s="62" t="s">
        <v>69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9" t="s">
        <v>73</v>
      </c>
      <c r="B67" s="130"/>
      <c r="C67" s="64"/>
      <c r="D67" s="64"/>
      <c r="E67" s="64"/>
      <c r="F67" s="65"/>
      <c r="G67" s="72" t="s">
        <v>54</v>
      </c>
      <c r="H67" s="73"/>
      <c r="I67" s="73"/>
      <c r="J67" s="74"/>
      <c r="K67" s="68" t="s">
        <v>48</v>
      </c>
      <c r="L67" s="62"/>
      <c r="M67" s="62"/>
      <c r="N67" s="63"/>
      <c r="P67" s="1" t="s">
        <v>48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49</v>
      </c>
      <c r="B71" s="49"/>
      <c r="C71" s="49"/>
      <c r="D71" s="49"/>
      <c r="E71" s="49"/>
      <c r="F71" s="60" t="s">
        <v>50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61" t="s">
        <v>82</v>
      </c>
      <c r="K74" s="61"/>
      <c r="L74" s="61"/>
      <c r="M74" s="61"/>
      <c r="N74" s="61"/>
      <c r="O74" s="54"/>
    </row>
    <row r="75" spans="1:16">
      <c r="I75" s="54"/>
      <c r="J75" s="61" t="s">
        <v>70</v>
      </c>
      <c r="K75" s="61"/>
      <c r="L75" s="61"/>
      <c r="M75" s="61"/>
      <c r="N75" s="61"/>
      <c r="O75" s="54"/>
    </row>
    <row r="76" spans="1:16">
      <c r="I76" s="54"/>
      <c r="J76" s="61" t="s">
        <v>76</v>
      </c>
      <c r="K76" s="61"/>
      <c r="L76" s="61"/>
      <c r="M76" s="61"/>
      <c r="N76" s="61"/>
      <c r="O76" s="54"/>
    </row>
    <row r="77" spans="1:16">
      <c r="J77" s="56"/>
      <c r="K77" s="56" t="s">
        <v>59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2022-09-25T03:57:22Z</cp:lastPrinted>
  <dcterms:created xsi:type="dcterms:W3CDTF">2020-07-12T06:32:53Z</dcterms:created>
  <dcterms:modified xsi:type="dcterms:W3CDTF">2022-09-25T05:50:08Z</dcterms:modified>
</cp:coreProperties>
</file>