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11370" windowHeight="9210"/>
  </bookViews>
  <sheets>
    <sheet name="2023" sheetId="1" r:id="rId1"/>
  </sheets>
  <definedNames>
    <definedName name="_xlnm.Print_Titles" localSheetId="0">'2023'!$A:$C,'2023'!$3:$5</definedName>
  </definedNames>
  <calcPr calcId="144525"/>
</workbook>
</file>

<file path=xl/calcChain.xml><?xml version="1.0" encoding="utf-8"?>
<calcChain xmlns="http://schemas.openxmlformats.org/spreadsheetml/2006/main">
  <c r="P38" i="1" l="1"/>
  <c r="P35" i="1"/>
  <c r="P34" i="1"/>
  <c r="P30" i="1"/>
  <c r="P28" i="1"/>
  <c r="P26" i="1"/>
  <c r="AC40" i="1"/>
  <c r="AC36" i="1"/>
  <c r="AC32" i="1"/>
  <c r="AC28" i="1"/>
  <c r="AC20" i="1"/>
  <c r="AC41" i="1"/>
  <c r="P41" i="1"/>
  <c r="P40" i="1"/>
  <c r="AC39" i="1"/>
  <c r="P39" i="1"/>
  <c r="AC38" i="1"/>
  <c r="AC37" i="1"/>
  <c r="P37" i="1"/>
  <c r="P36" i="1"/>
  <c r="AC35" i="1"/>
  <c r="AC34" i="1"/>
  <c r="AC33" i="1"/>
  <c r="P33" i="1"/>
  <c r="P32" i="1"/>
  <c r="AC31" i="1"/>
  <c r="P31" i="1"/>
  <c r="AC30" i="1"/>
  <c r="AC29" i="1"/>
  <c r="P29" i="1"/>
  <c r="AC27" i="1"/>
  <c r="P27" i="1"/>
  <c r="AC26" i="1"/>
  <c r="AC25" i="1"/>
  <c r="P25" i="1"/>
  <c r="AC24" i="1"/>
  <c r="P24" i="1"/>
  <c r="AC23" i="1"/>
  <c r="P23" i="1"/>
  <c r="AC22" i="1"/>
  <c r="P22" i="1"/>
  <c r="AC21" i="1"/>
  <c r="P21" i="1"/>
  <c r="P20" i="1"/>
  <c r="AC19" i="1"/>
  <c r="P19" i="1"/>
  <c r="AC18" i="1"/>
  <c r="P18" i="1"/>
  <c r="AC17" i="1"/>
  <c r="AC16" i="1"/>
  <c r="P16" i="1"/>
  <c r="AC15" i="1"/>
  <c r="P15" i="1"/>
  <c r="AC14" i="1"/>
  <c r="P14" i="1"/>
  <c r="AC13" i="1"/>
  <c r="AC12" i="1"/>
  <c r="P12" i="1"/>
  <c r="AC11" i="1"/>
  <c r="P11" i="1"/>
  <c r="AC10" i="1"/>
  <c r="P10" i="1"/>
  <c r="AC9" i="1"/>
  <c r="P9" i="1"/>
  <c r="AC8" i="1"/>
  <c r="P8" i="1"/>
  <c r="AC7" i="1"/>
  <c r="P7" i="1"/>
  <c r="AC6" i="1"/>
  <c r="P6" i="1"/>
</calcChain>
</file>

<file path=xl/sharedStrings.xml><?xml version="1.0" encoding="utf-8"?>
<sst xmlns="http://schemas.openxmlformats.org/spreadsheetml/2006/main" count="289" uniqueCount="51">
  <si>
    <t>,,</t>
  </si>
  <si>
    <t>ফেব্রুয়ারি</t>
  </si>
  <si>
    <t>সরু</t>
  </si>
  <si>
    <t>-</t>
  </si>
  <si>
    <t>মাসিক জাতীয় গড় বাজার দর</t>
  </si>
  <si>
    <t>পাইকারী বাজার দর (কুইণটাল/ টাকায়)</t>
  </si>
  <si>
    <t>গবেষণা শাখা-1</t>
  </si>
  <si>
    <t>খুচরা বাজার দর (কেজি/ টাকায়)</t>
  </si>
  <si>
    <t>জানুয়ারি</t>
  </si>
  <si>
    <t>মার্চ</t>
  </si>
  <si>
    <t>এপ্রিল</t>
  </si>
  <si>
    <t>মে</t>
  </si>
  <si>
    <t>জুন</t>
  </si>
  <si>
    <t>জুলাই</t>
  </si>
  <si>
    <t>আগট</t>
  </si>
  <si>
    <t>সেপ্ঢেম্বর</t>
  </si>
  <si>
    <t>নভেম্বর</t>
  </si>
  <si>
    <t>ডিসেম্বর</t>
  </si>
  <si>
    <t>বার্ষিক গড়</t>
  </si>
  <si>
    <t>ক্রমিক নং</t>
  </si>
  <si>
    <t>পণ্যের নাম</t>
  </si>
  <si>
    <t>মাঝারি</t>
  </si>
  <si>
    <t xml:space="preserve">মোটা </t>
  </si>
  <si>
    <t>পাজাম</t>
  </si>
  <si>
    <t>সুগন্ধি</t>
  </si>
  <si>
    <t>ধান আউশ</t>
  </si>
  <si>
    <t>মেোটা</t>
  </si>
  <si>
    <t xml:space="preserve">ধান বোরো </t>
  </si>
  <si>
    <t>চাউল  আমন</t>
  </si>
  <si>
    <t>চাউল  আউশ</t>
  </si>
  <si>
    <t xml:space="preserve">চাউল বোরো </t>
  </si>
  <si>
    <t>চাউল ও এম এস</t>
  </si>
  <si>
    <t>মোটা</t>
  </si>
  <si>
    <t>চিনিগুড়া</t>
  </si>
  <si>
    <t>কালোজিরা</t>
  </si>
  <si>
    <t>কাটারি ভো গ</t>
  </si>
  <si>
    <t>গম দেশী</t>
  </si>
  <si>
    <t>লাল</t>
  </si>
  <si>
    <t>সাদা</t>
  </si>
  <si>
    <t>আমদানীকৃত</t>
  </si>
  <si>
    <t>আটা</t>
  </si>
  <si>
    <t>লুজ</t>
  </si>
  <si>
    <t>প্যাকেট</t>
  </si>
  <si>
    <t>ময়দা</t>
  </si>
  <si>
    <t>ভূটা</t>
  </si>
  <si>
    <t>রবি</t>
  </si>
  <si>
    <t>সাল-২০২3</t>
  </si>
  <si>
    <t>সাল-2023</t>
  </si>
  <si>
    <t>ধান আমন</t>
  </si>
  <si>
    <t>অক্টোবর</t>
  </si>
  <si>
    <t>কৃষি বিপণন অধিদপ্তর, খামারবাড়ি, ফার্মগেট, ঢাকা-১২১৫, 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</si>
</sst>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"/>
    <numFmt numFmtId="165" formatCode="_(* #,##0_);_(* \(#,##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6"/>
      <name val="NikoshBAN"/>
    </font>
    <font>
      <sz val="10"/>
      <name val="NikoshBAN"/>
    </font>
    <font>
      <sz val="12"/>
      <name val="NikoshBAN"/>
    </font>
    <font>
      <sz val="14"/>
      <name val="NikoshBAN"/>
    </font>
    <font>
      <sz val="14"/>
      <name val="Nikosh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21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/>
    <xf numFmtId="0" fontId="21" fillId="0" borderId="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3" fillId="24" borderId="11" xfId="28" applyNumberFormat="1" applyFont="1" applyFill="1" applyBorder="1" applyAlignment="1">
      <alignment horizontal="center" vertical="center" wrapText="1"/>
    </xf>
    <xf numFmtId="0" fontId="23" fillId="24" borderId="11" xfId="0" applyFont="1" applyFill="1" applyBorder="1" applyAlignment="1">
      <alignment horizontal="center" vertical="center"/>
    </xf>
    <xf numFmtId="0" fontId="23" fillId="25" borderId="11" xfId="0" applyFont="1" applyFill="1" applyBorder="1" applyAlignment="1">
      <alignment horizontal="center" vertical="center"/>
    </xf>
    <xf numFmtId="164" fontId="22" fillId="0" borderId="11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 wrapText="1"/>
    </xf>
    <xf numFmtId="0" fontId="22" fillId="0" borderId="0" xfId="0" applyFont="1" applyBorder="1" applyAlignment="1">
      <alignment vertical="center" wrapText="1"/>
    </xf>
    <xf numFmtId="165" fontId="22" fillId="0" borderId="11" xfId="28" quotePrefix="1" applyNumberFormat="1" applyFont="1" applyBorder="1" applyAlignment="1">
      <alignment horizontal="center" vertical="center"/>
    </xf>
    <xf numFmtId="165" fontId="22" fillId="25" borderId="11" xfId="28" quotePrefix="1" applyNumberFormat="1" applyFont="1" applyFill="1" applyBorder="1" applyAlignment="1">
      <alignment horizontal="center" vertical="center"/>
    </xf>
    <xf numFmtId="43" fontId="22" fillId="27" borderId="11" xfId="28" quotePrefix="1" applyNumberFormat="1" applyFont="1" applyFill="1" applyBorder="1" applyAlignment="1">
      <alignment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7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164" fontId="22" fillId="0" borderId="13" xfId="0" applyNumberFormat="1" applyFont="1" applyBorder="1" applyAlignment="1">
      <alignment horizontal="center" vertical="center"/>
    </xf>
    <xf numFmtId="0" fontId="22" fillId="0" borderId="13" xfId="0" applyFont="1" applyBorder="1" applyAlignment="1">
      <alignment vertical="center" wrapText="1"/>
    </xf>
    <xf numFmtId="0" fontId="22" fillId="0" borderId="14" xfId="0" quotePrefix="1" applyFont="1" applyBorder="1" applyAlignment="1">
      <alignment horizontal="center" vertical="center" wrapText="1"/>
    </xf>
    <xf numFmtId="43" fontId="22" fillId="27" borderId="11" xfId="28" quotePrefix="1" applyNumberFormat="1" applyFont="1" applyFill="1" applyBorder="1" applyAlignment="1">
      <alignment horizontal="center" vertical="center"/>
    </xf>
    <xf numFmtId="43" fontId="22" fillId="0" borderId="11" xfId="28" quotePrefix="1" applyNumberFormat="1" applyFont="1" applyBorder="1" applyAlignment="1">
      <alignment horizontal="center" vertical="center"/>
    </xf>
    <xf numFmtId="0" fontId="25" fillId="0" borderId="0" xfId="0" applyFont="1"/>
    <xf numFmtId="0" fontId="23" fillId="0" borderId="11" xfId="0" applyFont="1" applyBorder="1" applyAlignment="1">
      <alignment horizontal="center" vertical="center" wrapText="1"/>
    </xf>
    <xf numFmtId="0" fontId="24" fillId="24" borderId="11" xfId="0" applyFont="1" applyFill="1" applyBorder="1" applyAlignment="1">
      <alignment horizontal="center" vertical="center" wrapText="1"/>
    </xf>
    <xf numFmtId="0" fontId="24" fillId="26" borderId="11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1" fillId="0" borderId="10" xfId="0" applyFont="1" applyBorder="1" applyAlignment="1">
      <alignment horizontal="righ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tabSelected="1" zoomScaleNormal="100" workbookViewId="0">
      <pane xSplit="3" ySplit="5" topLeftCell="D6" activePane="bottomRight" state="frozenSplit"/>
      <selection pane="topRight" activeCell="D1" sqref="D1"/>
      <selection pane="bottomLeft" activeCell="A26" sqref="A26:XFD26"/>
      <selection pane="bottomRight" sqref="A1:J1"/>
    </sheetView>
  </sheetViews>
  <sheetFormatPr defaultRowHeight="22.15" customHeight="1" x14ac:dyDescent="0.2"/>
  <cols>
    <col min="1" max="1" width="5.5703125" customWidth="1"/>
    <col min="2" max="2" width="9.7109375" customWidth="1"/>
    <col min="3" max="3" width="7.7109375" customWidth="1"/>
    <col min="4" max="5" width="9.5703125" customWidth="1"/>
    <col min="6" max="8" width="9.28515625" customWidth="1"/>
    <col min="9" max="9" width="9.5703125" customWidth="1"/>
    <col min="10" max="10" width="9.7109375" customWidth="1"/>
    <col min="11" max="11" width="9.5703125" customWidth="1"/>
    <col min="12" max="12" width="8.7109375" customWidth="1"/>
    <col min="13" max="13" width="9.28515625" customWidth="1"/>
    <col min="14" max="14" width="9.5703125" customWidth="1"/>
    <col min="15" max="15" width="9.28515625" customWidth="1"/>
    <col min="16" max="16" width="8.28515625" customWidth="1"/>
    <col min="17" max="18" width="9.7109375" customWidth="1"/>
    <col min="19" max="19" width="9.5703125" customWidth="1"/>
    <col min="20" max="20" width="9.28515625" customWidth="1"/>
    <col min="21" max="21" width="9.42578125" customWidth="1"/>
    <col min="22" max="22" width="9.7109375" customWidth="1"/>
    <col min="23" max="25" width="9.28515625" customWidth="1"/>
    <col min="26" max="26" width="9.7109375" customWidth="1"/>
    <col min="27" max="27" width="9.5703125" customWidth="1"/>
    <col min="28" max="29" width="9" customWidth="1"/>
    <col min="30" max="41" width="8.28515625" customWidth="1"/>
  </cols>
  <sheetData>
    <row r="1" spans="1:30" ht="22.15" customHeight="1" x14ac:dyDescent="0.35">
      <c r="A1" s="31" t="s">
        <v>50</v>
      </c>
      <c r="B1" s="31"/>
      <c r="C1" s="31"/>
      <c r="D1" s="31"/>
      <c r="E1" s="31"/>
      <c r="F1" s="31"/>
      <c r="G1" s="31"/>
      <c r="H1" s="31"/>
      <c r="I1" s="31"/>
    </row>
    <row r="2" spans="1:30" ht="22.15" customHeight="1" x14ac:dyDescent="0.25">
      <c r="A2" s="1"/>
      <c r="B2" s="1"/>
      <c r="C2" s="1"/>
      <c r="D2" s="35" t="s">
        <v>4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 t="s">
        <v>4</v>
      </c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2"/>
      <c r="AD2" s="3"/>
    </row>
    <row r="3" spans="1:30" ht="22.15" customHeight="1" x14ac:dyDescent="0.25">
      <c r="A3" s="1" t="s">
        <v>6</v>
      </c>
      <c r="B3" s="1"/>
      <c r="C3" s="4"/>
      <c r="D3" s="36" t="s">
        <v>5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 t="s">
        <v>7</v>
      </c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5"/>
      <c r="AD3" s="3"/>
    </row>
    <row r="4" spans="1:30" ht="22.15" customHeight="1" x14ac:dyDescent="0.25">
      <c r="A4" s="32" t="s">
        <v>19</v>
      </c>
      <c r="B4" s="32" t="s">
        <v>20</v>
      </c>
      <c r="C4" s="32"/>
      <c r="D4" s="33" t="s">
        <v>46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4" t="s">
        <v>47</v>
      </c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"/>
    </row>
    <row r="5" spans="1:30" ht="22.15" customHeight="1" x14ac:dyDescent="0.25">
      <c r="A5" s="32"/>
      <c r="B5" s="32"/>
      <c r="C5" s="32"/>
      <c r="D5" s="6" t="s">
        <v>8</v>
      </c>
      <c r="E5" s="6" t="s">
        <v>1</v>
      </c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6" t="s">
        <v>14</v>
      </c>
      <c r="L5" s="6" t="s">
        <v>15</v>
      </c>
      <c r="M5" s="6" t="s">
        <v>49</v>
      </c>
      <c r="N5" s="6" t="s">
        <v>16</v>
      </c>
      <c r="O5" s="7" t="s">
        <v>17</v>
      </c>
      <c r="P5" s="8" t="s">
        <v>18</v>
      </c>
      <c r="Q5" s="6" t="s">
        <v>8</v>
      </c>
      <c r="R5" s="6" t="s">
        <v>1</v>
      </c>
      <c r="S5" s="6" t="s">
        <v>9</v>
      </c>
      <c r="T5" s="6" t="s">
        <v>10</v>
      </c>
      <c r="U5" s="6" t="s">
        <v>11</v>
      </c>
      <c r="V5" s="6" t="s">
        <v>12</v>
      </c>
      <c r="W5" s="6" t="s">
        <v>13</v>
      </c>
      <c r="X5" s="6" t="s">
        <v>14</v>
      </c>
      <c r="Y5" s="6" t="s">
        <v>15</v>
      </c>
      <c r="Z5" s="6" t="s">
        <v>49</v>
      </c>
      <c r="AA5" s="6" t="s">
        <v>16</v>
      </c>
      <c r="AB5" s="7" t="s">
        <v>17</v>
      </c>
      <c r="AC5" s="8" t="s">
        <v>18</v>
      </c>
      <c r="AD5" s="3"/>
    </row>
    <row r="6" spans="1:30" ht="22.15" customHeight="1" x14ac:dyDescent="0.25">
      <c r="A6" s="9">
        <v>1</v>
      </c>
      <c r="B6" s="10" t="s">
        <v>48</v>
      </c>
      <c r="C6" s="11" t="s">
        <v>2</v>
      </c>
      <c r="D6" s="12">
        <v>3496.7738095238096</v>
      </c>
      <c r="E6" s="12">
        <v>3629.5530303030305</v>
      </c>
      <c r="F6" s="12">
        <v>3597.0583333333338</v>
      </c>
      <c r="G6" s="12">
        <v>3528.0192307692309</v>
      </c>
      <c r="H6" s="12">
        <v>3490.2285714285713</v>
      </c>
      <c r="I6" s="12">
        <v>3283</v>
      </c>
      <c r="J6" s="12">
        <v>3271.5833333333335</v>
      </c>
      <c r="K6" s="12">
        <v>3238</v>
      </c>
      <c r="L6" s="12">
        <v>3424.5</v>
      </c>
      <c r="M6" s="12">
        <v>3412</v>
      </c>
      <c r="N6" s="12">
        <v>3220.3711111111111</v>
      </c>
      <c r="O6" s="12">
        <v>3172.0227272727275</v>
      </c>
      <c r="P6" s="13">
        <f>AVERAGE(D6:O6)</f>
        <v>3396.9258455895956</v>
      </c>
      <c r="Q6" s="12" t="s">
        <v>3</v>
      </c>
      <c r="R6" s="12" t="s">
        <v>3</v>
      </c>
      <c r="S6" s="12" t="s">
        <v>3</v>
      </c>
      <c r="T6" s="12" t="s">
        <v>3</v>
      </c>
      <c r="U6" s="12" t="s">
        <v>3</v>
      </c>
      <c r="V6" s="12" t="s">
        <v>3</v>
      </c>
      <c r="W6" s="12" t="s">
        <v>3</v>
      </c>
      <c r="X6" s="12" t="s">
        <v>3</v>
      </c>
      <c r="Y6" s="12" t="s">
        <v>3</v>
      </c>
      <c r="Z6" s="12" t="s">
        <v>3</v>
      </c>
      <c r="AA6" s="12" t="s">
        <v>3</v>
      </c>
      <c r="AB6" s="12" t="s">
        <v>3</v>
      </c>
      <c r="AC6" s="14" t="e">
        <f>AVERAGE(Q6:AB6)</f>
        <v>#DIV/0!</v>
      </c>
      <c r="AD6" s="3"/>
    </row>
    <row r="7" spans="1:30" ht="22.15" customHeight="1" x14ac:dyDescent="0.25">
      <c r="A7" s="9">
        <v>2</v>
      </c>
      <c r="B7" s="15" t="s">
        <v>0</v>
      </c>
      <c r="C7" s="16" t="s">
        <v>21</v>
      </c>
      <c r="D7" s="12">
        <v>3145.296875</v>
      </c>
      <c r="E7" s="12">
        <v>3196.626666666667</v>
      </c>
      <c r="F7" s="12">
        <v>3160.3049999999994</v>
      </c>
      <c r="G7" s="12">
        <v>3138.3033333333333</v>
      </c>
      <c r="H7" s="12">
        <v>3043.9328282828283</v>
      </c>
      <c r="I7" s="12">
        <v>2978.2954545454545</v>
      </c>
      <c r="J7" s="12">
        <v>2916.09375</v>
      </c>
      <c r="K7" s="12">
        <v>2873</v>
      </c>
      <c r="L7" s="12">
        <v>3000.7857142857142</v>
      </c>
      <c r="M7" s="12">
        <v>3055.9375</v>
      </c>
      <c r="N7" s="12">
        <v>2870.49</v>
      </c>
      <c r="O7" s="12">
        <v>2878.0787878787874</v>
      </c>
      <c r="P7" s="13">
        <f t="shared" ref="P7:P29" si="0">AVERAGE(D7:O7)</f>
        <v>3021.4288258327324</v>
      </c>
      <c r="Q7" s="12" t="s">
        <v>3</v>
      </c>
      <c r="R7" s="12" t="s">
        <v>3</v>
      </c>
      <c r="S7" s="12" t="s">
        <v>3</v>
      </c>
      <c r="T7" s="12" t="s">
        <v>3</v>
      </c>
      <c r="U7" s="12" t="s">
        <v>3</v>
      </c>
      <c r="V7" s="12" t="s">
        <v>3</v>
      </c>
      <c r="W7" s="12" t="s">
        <v>3</v>
      </c>
      <c r="X7" s="12" t="s">
        <v>3</v>
      </c>
      <c r="Y7" s="12" t="s">
        <v>3</v>
      </c>
      <c r="Z7" s="12" t="s">
        <v>3</v>
      </c>
      <c r="AA7" s="12" t="s">
        <v>3</v>
      </c>
      <c r="AB7" s="12" t="s">
        <v>3</v>
      </c>
      <c r="AC7" s="14" t="e">
        <f t="shared" ref="AC7:AC41" si="1">AVERAGE(Q7:AB7)</f>
        <v>#DIV/0!</v>
      </c>
      <c r="AD7" s="3"/>
    </row>
    <row r="8" spans="1:30" ht="22.15" customHeight="1" x14ac:dyDescent="0.25">
      <c r="A8" s="9">
        <v>3</v>
      </c>
      <c r="B8" s="15" t="s">
        <v>0</v>
      </c>
      <c r="C8" s="17" t="s">
        <v>22</v>
      </c>
      <c r="D8" s="12">
        <v>2828.5083333333337</v>
      </c>
      <c r="E8" s="12">
        <v>2914.2016666666668</v>
      </c>
      <c r="F8" s="12">
        <v>2913.7593137254894</v>
      </c>
      <c r="G8" s="12">
        <v>2925.146258503401</v>
      </c>
      <c r="H8" s="12">
        <v>2834.2758064516129</v>
      </c>
      <c r="I8" s="12">
        <v>2758.75</v>
      </c>
      <c r="J8" s="12">
        <v>2657.4285714285716</v>
      </c>
      <c r="K8" s="12">
        <v>2664.2285714285713</v>
      </c>
      <c r="L8" s="12">
        <v>2934.05</v>
      </c>
      <c r="M8" s="12">
        <v>2738.9642857142858</v>
      </c>
      <c r="N8" s="12">
        <v>2702.0956140350877</v>
      </c>
      <c r="O8" s="12">
        <v>2679.4292452830186</v>
      </c>
      <c r="P8" s="13">
        <f t="shared" si="0"/>
        <v>2795.9031388808367</v>
      </c>
      <c r="Q8" s="12" t="s">
        <v>3</v>
      </c>
      <c r="R8" s="12" t="s">
        <v>3</v>
      </c>
      <c r="S8" s="12" t="s">
        <v>3</v>
      </c>
      <c r="T8" s="12" t="s">
        <v>3</v>
      </c>
      <c r="U8" s="12" t="s">
        <v>3</v>
      </c>
      <c r="V8" s="12" t="s">
        <v>3</v>
      </c>
      <c r="W8" s="12" t="s">
        <v>3</v>
      </c>
      <c r="X8" s="12" t="s">
        <v>3</v>
      </c>
      <c r="Y8" s="12" t="s">
        <v>3</v>
      </c>
      <c r="Z8" s="12" t="s">
        <v>3</v>
      </c>
      <c r="AA8" s="12" t="s">
        <v>3</v>
      </c>
      <c r="AB8" s="12" t="s">
        <v>3</v>
      </c>
      <c r="AC8" s="14" t="e">
        <f t="shared" si="1"/>
        <v>#DIV/0!</v>
      </c>
      <c r="AD8" s="3"/>
    </row>
    <row r="9" spans="1:30" ht="22.15" customHeight="1" x14ac:dyDescent="0.25">
      <c r="A9" s="9">
        <v>4</v>
      </c>
      <c r="B9" s="18" t="s">
        <v>0</v>
      </c>
      <c r="C9" s="11" t="s">
        <v>23</v>
      </c>
      <c r="D9" s="12">
        <v>3953.875</v>
      </c>
      <c r="E9" s="12">
        <v>4038.4761904761908</v>
      </c>
      <c r="F9" s="12">
        <v>3923.4095238095242</v>
      </c>
      <c r="G9" s="12">
        <v>3942</v>
      </c>
      <c r="H9" s="12">
        <v>3205.5833333333335</v>
      </c>
      <c r="I9" s="12" t="s">
        <v>3</v>
      </c>
      <c r="J9" s="12" t="s">
        <v>3</v>
      </c>
      <c r="K9" s="12" t="s">
        <v>3</v>
      </c>
      <c r="L9" s="12" t="s">
        <v>3</v>
      </c>
      <c r="M9" s="12" t="s">
        <v>3</v>
      </c>
      <c r="N9" s="12">
        <v>2727.625</v>
      </c>
      <c r="O9" s="12">
        <v>2978.5833333333335</v>
      </c>
      <c r="P9" s="13">
        <f t="shared" si="0"/>
        <v>3538.5074829931973</v>
      </c>
      <c r="Q9" s="12" t="s">
        <v>3</v>
      </c>
      <c r="R9" s="12" t="s">
        <v>3</v>
      </c>
      <c r="S9" s="12" t="s">
        <v>3</v>
      </c>
      <c r="T9" s="12" t="s">
        <v>3</v>
      </c>
      <c r="U9" s="12" t="s">
        <v>3</v>
      </c>
      <c r="V9" s="12" t="s">
        <v>3</v>
      </c>
      <c r="W9" s="12" t="s">
        <v>3</v>
      </c>
      <c r="X9" s="12" t="s">
        <v>3</v>
      </c>
      <c r="Y9" s="12" t="s">
        <v>3</v>
      </c>
      <c r="Z9" s="12" t="s">
        <v>3</v>
      </c>
      <c r="AA9" s="12" t="s">
        <v>3</v>
      </c>
      <c r="AB9" s="12" t="s">
        <v>3</v>
      </c>
      <c r="AC9" s="14" t="e">
        <f t="shared" si="1"/>
        <v>#DIV/0!</v>
      </c>
      <c r="AD9" s="3"/>
    </row>
    <row r="10" spans="1:30" ht="22.15" customHeight="1" x14ac:dyDescent="0.25">
      <c r="A10" s="9">
        <v>5</v>
      </c>
      <c r="B10" s="15" t="s">
        <v>0</v>
      </c>
      <c r="C10" s="17" t="s">
        <v>24</v>
      </c>
      <c r="D10" s="12">
        <v>5612.5</v>
      </c>
      <c r="E10" s="12">
        <v>6092.1944444444453</v>
      </c>
      <c r="F10" s="12">
        <v>6319.4666666666672</v>
      </c>
      <c r="G10" s="12">
        <v>6548.125</v>
      </c>
      <c r="H10" s="12">
        <v>6513.5</v>
      </c>
      <c r="I10" s="12">
        <v>5650</v>
      </c>
      <c r="J10" s="12">
        <v>5700</v>
      </c>
      <c r="K10" s="12">
        <v>5700</v>
      </c>
      <c r="L10" s="12" t="s">
        <v>3</v>
      </c>
      <c r="M10" s="12" t="s">
        <v>3</v>
      </c>
      <c r="N10" s="12" t="s">
        <v>3</v>
      </c>
      <c r="O10" s="12">
        <v>4376.3888888888896</v>
      </c>
      <c r="P10" s="13">
        <f t="shared" si="0"/>
        <v>5834.6861111111111</v>
      </c>
      <c r="Q10" s="12" t="s">
        <v>3</v>
      </c>
      <c r="R10" s="12" t="s">
        <v>3</v>
      </c>
      <c r="S10" s="12" t="s">
        <v>3</v>
      </c>
      <c r="T10" s="12" t="s">
        <v>3</v>
      </c>
      <c r="U10" s="12" t="s">
        <v>3</v>
      </c>
      <c r="V10" s="12" t="s">
        <v>3</v>
      </c>
      <c r="W10" s="12" t="s">
        <v>3</v>
      </c>
      <c r="X10" s="12" t="s">
        <v>3</v>
      </c>
      <c r="Y10" s="12" t="s">
        <v>3</v>
      </c>
      <c r="Z10" s="12" t="s">
        <v>3</v>
      </c>
      <c r="AA10" s="12" t="s">
        <v>3</v>
      </c>
      <c r="AB10" s="12" t="s">
        <v>3</v>
      </c>
      <c r="AC10" s="14" t="e">
        <f t="shared" si="1"/>
        <v>#DIV/0!</v>
      </c>
      <c r="AD10" s="3"/>
    </row>
    <row r="11" spans="1:30" ht="22.15" customHeight="1" x14ac:dyDescent="0.25">
      <c r="A11" s="9">
        <v>6</v>
      </c>
      <c r="B11" s="19" t="s">
        <v>25</v>
      </c>
      <c r="C11" s="17" t="s">
        <v>21</v>
      </c>
      <c r="D11" s="12" t="s">
        <v>3</v>
      </c>
      <c r="E11" s="12" t="s">
        <v>3</v>
      </c>
      <c r="F11" s="12" t="s">
        <v>3</v>
      </c>
      <c r="G11" s="12" t="s">
        <v>3</v>
      </c>
      <c r="H11" s="12" t="s">
        <v>3</v>
      </c>
      <c r="I11" s="12" t="s">
        <v>3</v>
      </c>
      <c r="J11" s="12" t="s">
        <v>3</v>
      </c>
      <c r="K11" s="12">
        <v>2297</v>
      </c>
      <c r="L11" s="12">
        <v>2858.3333333333335</v>
      </c>
      <c r="M11" s="12">
        <v>2858.3125</v>
      </c>
      <c r="N11" s="12">
        <v>2981.375</v>
      </c>
      <c r="O11" s="12">
        <v>3519.75</v>
      </c>
      <c r="P11" s="13">
        <f t="shared" si="0"/>
        <v>2902.9541666666669</v>
      </c>
      <c r="Q11" s="12" t="s">
        <v>3</v>
      </c>
      <c r="R11" s="12" t="s">
        <v>3</v>
      </c>
      <c r="S11" s="12" t="s">
        <v>3</v>
      </c>
      <c r="T11" s="12" t="s">
        <v>3</v>
      </c>
      <c r="U11" s="12" t="s">
        <v>3</v>
      </c>
      <c r="V11" s="12" t="s">
        <v>3</v>
      </c>
      <c r="W11" s="12" t="s">
        <v>3</v>
      </c>
      <c r="X11" s="12" t="s">
        <v>3</v>
      </c>
      <c r="Y11" s="12" t="s">
        <v>3</v>
      </c>
      <c r="Z11" s="12" t="s">
        <v>3</v>
      </c>
      <c r="AA11" s="12" t="s">
        <v>3</v>
      </c>
      <c r="AB11" s="12" t="s">
        <v>3</v>
      </c>
      <c r="AC11" s="14" t="e">
        <f t="shared" si="1"/>
        <v>#DIV/0!</v>
      </c>
      <c r="AD11" s="3"/>
    </row>
    <row r="12" spans="1:30" ht="22.15" customHeight="1" x14ac:dyDescent="0.25">
      <c r="A12" s="9">
        <v>7</v>
      </c>
      <c r="B12" s="18" t="s">
        <v>0</v>
      </c>
      <c r="C12" s="11" t="s">
        <v>26</v>
      </c>
      <c r="D12" s="12">
        <v>3031.25</v>
      </c>
      <c r="E12" s="12">
        <v>2968.75</v>
      </c>
      <c r="F12" s="12">
        <v>3055</v>
      </c>
      <c r="G12" s="12">
        <v>3000</v>
      </c>
      <c r="H12" s="12" t="s">
        <v>3</v>
      </c>
      <c r="I12" s="12" t="s">
        <v>3</v>
      </c>
      <c r="J12" s="12" t="s">
        <v>3</v>
      </c>
      <c r="K12" s="12">
        <v>2276.9285714285716</v>
      </c>
      <c r="L12" s="12">
        <v>2422.0916666666662</v>
      </c>
      <c r="M12" s="12">
        <v>2516.2321428571427</v>
      </c>
      <c r="N12" s="12">
        <v>2648.3878787878789</v>
      </c>
      <c r="O12" s="12">
        <v>2702.8888888888891</v>
      </c>
      <c r="P12" s="13">
        <f t="shared" si="0"/>
        <v>2735.7254609587944</v>
      </c>
      <c r="Q12" s="12" t="s">
        <v>3</v>
      </c>
      <c r="R12" s="12" t="s">
        <v>3</v>
      </c>
      <c r="S12" s="12" t="s">
        <v>3</v>
      </c>
      <c r="T12" s="12" t="s">
        <v>3</v>
      </c>
      <c r="U12" s="12" t="s">
        <v>3</v>
      </c>
      <c r="V12" s="12" t="s">
        <v>3</v>
      </c>
      <c r="W12" s="12" t="s">
        <v>3</v>
      </c>
      <c r="X12" s="12" t="s">
        <v>3</v>
      </c>
      <c r="Y12" s="12" t="s">
        <v>3</v>
      </c>
      <c r="Z12" s="12" t="s">
        <v>3</v>
      </c>
      <c r="AA12" s="12" t="s">
        <v>3</v>
      </c>
      <c r="AB12" s="12" t="s">
        <v>3</v>
      </c>
      <c r="AC12" s="14" t="e">
        <f t="shared" si="1"/>
        <v>#DIV/0!</v>
      </c>
      <c r="AD12" s="3"/>
    </row>
    <row r="13" spans="1:30" ht="22.15" customHeight="1" x14ac:dyDescent="0.25">
      <c r="A13" s="9">
        <v>8</v>
      </c>
      <c r="B13" s="15" t="s">
        <v>0</v>
      </c>
      <c r="C13" s="17" t="s">
        <v>23</v>
      </c>
      <c r="D13" s="12">
        <v>2775</v>
      </c>
      <c r="E13" s="12">
        <v>2850</v>
      </c>
      <c r="F13" s="12" t="s">
        <v>3</v>
      </c>
      <c r="G13" s="12" t="s">
        <v>3</v>
      </c>
      <c r="H13" s="12" t="s">
        <v>3</v>
      </c>
      <c r="I13" s="12" t="s">
        <v>3</v>
      </c>
      <c r="J13" s="12" t="s">
        <v>3</v>
      </c>
      <c r="K13" s="12" t="s">
        <v>3</v>
      </c>
      <c r="L13" s="12">
        <v>2525</v>
      </c>
      <c r="M13" s="12">
        <v>2525</v>
      </c>
      <c r="N13" s="12">
        <v>2700</v>
      </c>
      <c r="O13" s="12">
        <v>2700</v>
      </c>
      <c r="P13" s="13" t="s">
        <v>3</v>
      </c>
      <c r="Q13" s="12" t="s">
        <v>3</v>
      </c>
      <c r="R13" s="12" t="s">
        <v>3</v>
      </c>
      <c r="S13" s="12" t="s">
        <v>3</v>
      </c>
      <c r="T13" s="12" t="s">
        <v>3</v>
      </c>
      <c r="U13" s="12" t="s">
        <v>3</v>
      </c>
      <c r="V13" s="12" t="s">
        <v>3</v>
      </c>
      <c r="W13" s="12" t="s">
        <v>3</v>
      </c>
      <c r="X13" s="12" t="s">
        <v>3</v>
      </c>
      <c r="Y13" s="12" t="s">
        <v>3</v>
      </c>
      <c r="Z13" s="12" t="s">
        <v>3</v>
      </c>
      <c r="AA13" s="12" t="s">
        <v>3</v>
      </c>
      <c r="AB13" s="12" t="s">
        <v>3</v>
      </c>
      <c r="AC13" s="14" t="e">
        <f t="shared" si="1"/>
        <v>#DIV/0!</v>
      </c>
      <c r="AD13" s="3"/>
    </row>
    <row r="14" spans="1:30" ht="22.15" customHeight="1" x14ac:dyDescent="0.25">
      <c r="A14" s="9">
        <v>9</v>
      </c>
      <c r="B14" s="19" t="s">
        <v>27</v>
      </c>
      <c r="C14" s="17" t="s">
        <v>2</v>
      </c>
      <c r="D14" s="12">
        <v>3853.6111111111113</v>
      </c>
      <c r="E14" s="12">
        <v>3837.6458333333335</v>
      </c>
      <c r="F14" s="12">
        <v>3778.2750000000001</v>
      </c>
      <c r="G14" s="12">
        <v>3390.7884615384614</v>
      </c>
      <c r="H14" s="12">
        <v>3071.8577777777782</v>
      </c>
      <c r="I14" s="12">
        <v>3088.9294871794873</v>
      </c>
      <c r="J14" s="12">
        <v>3114.91</v>
      </c>
      <c r="K14" s="12">
        <v>3137.8166666666666</v>
      </c>
      <c r="L14" s="12">
        <v>3232.9549999999999</v>
      </c>
      <c r="M14" s="12">
        <v>3286.0333333333333</v>
      </c>
      <c r="N14" s="12">
        <v>3403.9953333333337</v>
      </c>
      <c r="O14" s="12">
        <v>3401.6754385964909</v>
      </c>
      <c r="P14" s="13">
        <f t="shared" si="0"/>
        <v>3383.2077869058326</v>
      </c>
      <c r="Q14" s="12" t="s">
        <v>3</v>
      </c>
      <c r="R14" s="12" t="s">
        <v>3</v>
      </c>
      <c r="S14" s="12" t="s">
        <v>3</v>
      </c>
      <c r="T14" s="12" t="s">
        <v>3</v>
      </c>
      <c r="U14" s="12" t="s">
        <v>3</v>
      </c>
      <c r="V14" s="12" t="s">
        <v>3</v>
      </c>
      <c r="W14" s="12" t="s">
        <v>3</v>
      </c>
      <c r="X14" s="12" t="s">
        <v>3</v>
      </c>
      <c r="Y14" s="12" t="s">
        <v>3</v>
      </c>
      <c r="Z14" s="12" t="s">
        <v>3</v>
      </c>
      <c r="AA14" s="12" t="s">
        <v>3</v>
      </c>
      <c r="AB14" s="12" t="s">
        <v>3</v>
      </c>
      <c r="AC14" s="14" t="e">
        <f t="shared" si="1"/>
        <v>#DIV/0!</v>
      </c>
      <c r="AD14" s="3"/>
    </row>
    <row r="15" spans="1:30" ht="22.15" customHeight="1" x14ac:dyDescent="0.25">
      <c r="A15" s="9">
        <v>10</v>
      </c>
      <c r="B15" s="18" t="s">
        <v>0</v>
      </c>
      <c r="C15" s="11" t="s">
        <v>21</v>
      </c>
      <c r="D15" s="12">
        <v>3369.6346153846152</v>
      </c>
      <c r="E15" s="12">
        <v>3387.195075757576</v>
      </c>
      <c r="F15" s="12">
        <v>3306.2924242424242</v>
      </c>
      <c r="G15" s="12">
        <v>2996.0555555555557</v>
      </c>
      <c r="H15" s="12">
        <v>2743.9630952380953</v>
      </c>
      <c r="I15" s="12">
        <v>2788.2545454545461</v>
      </c>
      <c r="J15" s="12">
        <v>2834.2546296296296</v>
      </c>
      <c r="K15" s="12">
        <v>2877.3163636363633</v>
      </c>
      <c r="L15" s="12">
        <v>2912.625</v>
      </c>
      <c r="M15" s="12">
        <v>2980.451257861635</v>
      </c>
      <c r="N15" s="12">
        <v>3124.0084967320258</v>
      </c>
      <c r="O15" s="12">
        <v>3114.4142857142856</v>
      </c>
      <c r="P15" s="13">
        <f t="shared" si="0"/>
        <v>3036.2054454338959</v>
      </c>
      <c r="Q15" s="12" t="s">
        <v>3</v>
      </c>
      <c r="R15" s="12" t="s">
        <v>3</v>
      </c>
      <c r="S15" s="12" t="s">
        <v>3</v>
      </c>
      <c r="T15" s="12" t="s">
        <v>3</v>
      </c>
      <c r="U15" s="12" t="s">
        <v>3</v>
      </c>
      <c r="V15" s="12" t="s">
        <v>3</v>
      </c>
      <c r="W15" s="12" t="s">
        <v>3</v>
      </c>
      <c r="X15" s="12" t="s">
        <v>3</v>
      </c>
      <c r="Y15" s="12" t="s">
        <v>3</v>
      </c>
      <c r="Z15" s="12" t="s">
        <v>3</v>
      </c>
      <c r="AA15" s="12" t="s">
        <v>3</v>
      </c>
      <c r="AB15" s="12" t="s">
        <v>3</v>
      </c>
      <c r="AC15" s="14" t="e">
        <f t="shared" si="1"/>
        <v>#DIV/0!</v>
      </c>
      <c r="AD15" s="3"/>
    </row>
    <row r="16" spans="1:30" ht="22.15" customHeight="1" x14ac:dyDescent="0.25">
      <c r="A16" s="9">
        <v>11</v>
      </c>
      <c r="B16" s="15" t="s">
        <v>0</v>
      </c>
      <c r="C16" s="17" t="s">
        <v>22</v>
      </c>
      <c r="D16" s="12">
        <v>2922.3157894736842</v>
      </c>
      <c r="E16" s="12">
        <v>2927.1333333333332</v>
      </c>
      <c r="F16" s="12">
        <v>2902.4266666666667</v>
      </c>
      <c r="G16" s="12">
        <v>2679.1468253968255</v>
      </c>
      <c r="H16" s="12">
        <v>2451.7424836601303</v>
      </c>
      <c r="I16" s="12">
        <v>2499.3083333333334</v>
      </c>
      <c r="J16" s="12">
        <v>2595.2291666666665</v>
      </c>
      <c r="K16" s="12">
        <v>2657.5292517006801</v>
      </c>
      <c r="L16" s="12">
        <v>2695.6301020408164</v>
      </c>
      <c r="M16" s="12">
        <v>2745.3953900709221</v>
      </c>
      <c r="N16" s="12">
        <v>2848.1739130434785</v>
      </c>
      <c r="O16" s="12">
        <v>2889.5625</v>
      </c>
      <c r="P16" s="13">
        <f t="shared" si="0"/>
        <v>2734.4661462822114</v>
      </c>
      <c r="Q16" s="12" t="s">
        <v>3</v>
      </c>
      <c r="R16" s="12" t="s">
        <v>3</v>
      </c>
      <c r="S16" s="12" t="s">
        <v>3</v>
      </c>
      <c r="T16" s="12" t="s">
        <v>3</v>
      </c>
      <c r="U16" s="12" t="s">
        <v>3</v>
      </c>
      <c r="V16" s="12" t="s">
        <v>3</v>
      </c>
      <c r="W16" s="12" t="s">
        <v>3</v>
      </c>
      <c r="X16" s="12" t="s">
        <v>3</v>
      </c>
      <c r="Y16" s="12" t="s">
        <v>3</v>
      </c>
      <c r="Z16" s="12" t="s">
        <v>3</v>
      </c>
      <c r="AA16" s="12" t="s">
        <v>3</v>
      </c>
      <c r="AB16" s="12" t="s">
        <v>3</v>
      </c>
      <c r="AC16" s="14" t="e">
        <f t="shared" si="1"/>
        <v>#DIV/0!</v>
      </c>
      <c r="AD16" s="3"/>
    </row>
    <row r="17" spans="1:30" ht="22.15" customHeight="1" x14ac:dyDescent="0.25">
      <c r="A17" s="9">
        <v>12</v>
      </c>
      <c r="B17" s="18" t="s">
        <v>0</v>
      </c>
      <c r="C17" s="11" t="s">
        <v>21</v>
      </c>
      <c r="D17" s="12" t="s">
        <v>3</v>
      </c>
      <c r="E17" s="12" t="s">
        <v>3</v>
      </c>
      <c r="F17" s="12" t="s">
        <v>3</v>
      </c>
      <c r="G17" s="12" t="s">
        <v>3</v>
      </c>
      <c r="H17" s="12" t="s">
        <v>3</v>
      </c>
      <c r="I17" s="12" t="s">
        <v>3</v>
      </c>
      <c r="J17" s="12" t="s">
        <v>3</v>
      </c>
      <c r="K17" s="12" t="s">
        <v>3</v>
      </c>
      <c r="L17" s="12" t="s">
        <v>3</v>
      </c>
      <c r="M17" s="12" t="s">
        <v>3</v>
      </c>
      <c r="N17" s="12" t="s">
        <v>3</v>
      </c>
      <c r="O17" s="12">
        <v>6100</v>
      </c>
      <c r="P17" s="13" t="s">
        <v>3</v>
      </c>
      <c r="Q17" s="12" t="s">
        <v>3</v>
      </c>
      <c r="R17" s="12" t="s">
        <v>3</v>
      </c>
      <c r="S17" s="12" t="s">
        <v>3</v>
      </c>
      <c r="T17" s="12" t="s">
        <v>3</v>
      </c>
      <c r="U17" s="12" t="s">
        <v>3</v>
      </c>
      <c r="V17" s="12" t="s">
        <v>3</v>
      </c>
      <c r="W17" s="12" t="s">
        <v>3</v>
      </c>
      <c r="X17" s="12" t="s">
        <v>3</v>
      </c>
      <c r="Y17" s="12" t="s">
        <v>3</v>
      </c>
      <c r="Z17" s="12" t="s">
        <v>3</v>
      </c>
      <c r="AA17" s="12" t="s">
        <v>3</v>
      </c>
      <c r="AB17" s="12" t="s">
        <v>3</v>
      </c>
      <c r="AC17" s="14" t="e">
        <f t="shared" si="1"/>
        <v>#DIV/0!</v>
      </c>
      <c r="AD17" s="3"/>
    </row>
    <row r="18" spans="1:30" ht="22.15" customHeight="1" x14ac:dyDescent="0.25">
      <c r="A18" s="9">
        <v>13</v>
      </c>
      <c r="B18" s="19" t="s">
        <v>28</v>
      </c>
      <c r="C18" s="17" t="s">
        <v>2</v>
      </c>
      <c r="D18" s="12">
        <v>6838.9285714285716</v>
      </c>
      <c r="E18" s="12">
        <v>6848.5952380952385</v>
      </c>
      <c r="F18" s="12">
        <v>6801.5675675675675</v>
      </c>
      <c r="G18" s="12">
        <v>6813.2184684684689</v>
      </c>
      <c r="H18" s="12">
        <v>6779.9284313725493</v>
      </c>
      <c r="I18" s="12">
        <v>6641.348958333333</v>
      </c>
      <c r="J18" s="12">
        <v>6588.3035714285716</v>
      </c>
      <c r="K18" s="12">
        <v>6626.2068965517237</v>
      </c>
      <c r="L18" s="12">
        <v>6606.9444444444443</v>
      </c>
      <c r="M18" s="12">
        <v>6571.1538461538457</v>
      </c>
      <c r="N18" s="12">
        <v>6543.0357142857147</v>
      </c>
      <c r="O18" s="12">
        <v>6403.4482758620688</v>
      </c>
      <c r="P18" s="13">
        <f t="shared" si="0"/>
        <v>6671.8899986660081</v>
      </c>
      <c r="Q18" s="30">
        <v>72.222619047619048</v>
      </c>
      <c r="R18" s="30">
        <v>72.473809523809521</v>
      </c>
      <c r="S18" s="30">
        <v>72.037837837837827</v>
      </c>
      <c r="T18" s="30">
        <v>71.954954954954943</v>
      </c>
      <c r="U18" s="30">
        <v>71.620343137254906</v>
      </c>
      <c r="V18" s="30">
        <v>70.338541666666657</v>
      </c>
      <c r="W18" s="30">
        <v>70.050287356321832</v>
      </c>
      <c r="X18" s="30">
        <v>70.037931034482753</v>
      </c>
      <c r="Y18" s="30">
        <v>69.736111111111114</v>
      </c>
      <c r="Z18" s="30">
        <v>69.245192307692307</v>
      </c>
      <c r="AA18" s="30">
        <v>68.849999999999994</v>
      </c>
      <c r="AB18" s="30">
        <v>67.956896551724142</v>
      </c>
      <c r="AC18" s="14">
        <f t="shared" si="1"/>
        <v>70.543710377456264</v>
      </c>
      <c r="AD18" s="3"/>
    </row>
    <row r="19" spans="1:30" ht="22.15" customHeight="1" x14ac:dyDescent="0.25">
      <c r="A19" s="9">
        <v>14</v>
      </c>
      <c r="B19" s="18" t="s">
        <v>0</v>
      </c>
      <c r="C19" s="11" t="s">
        <v>21</v>
      </c>
      <c r="D19" s="12">
        <v>5243.55303030303</v>
      </c>
      <c r="E19" s="12">
        <v>5242.6205673758859</v>
      </c>
      <c r="F19" s="12">
        <v>5239.1645833333332</v>
      </c>
      <c r="G19" s="12">
        <v>5222.0867346938785</v>
      </c>
      <c r="H19" s="12">
        <v>5197.3833333333323</v>
      </c>
      <c r="I19" s="12">
        <v>5179.7416666666668</v>
      </c>
      <c r="J19" s="12">
        <v>5164.1904761904761</v>
      </c>
      <c r="K19" s="12">
        <v>5181.2457142857147</v>
      </c>
      <c r="L19" s="12">
        <v>5113</v>
      </c>
      <c r="M19" s="12">
        <v>5136.3161764705883</v>
      </c>
      <c r="N19" s="12">
        <v>5108.0666666666666</v>
      </c>
      <c r="O19" s="12">
        <v>4972.2925531914898</v>
      </c>
      <c r="P19" s="13">
        <f t="shared" si="0"/>
        <v>5166.6384585425885</v>
      </c>
      <c r="Q19" s="30">
        <v>55.686046511627914</v>
      </c>
      <c r="R19" s="30">
        <v>55.901851851851852</v>
      </c>
      <c r="S19" s="30">
        <v>55.656249999999993</v>
      </c>
      <c r="T19" s="30">
        <v>55.625</v>
      </c>
      <c r="U19" s="30">
        <v>55.337592592592593</v>
      </c>
      <c r="V19" s="30">
        <v>55.168750000000003</v>
      </c>
      <c r="W19" s="30">
        <v>54.836904761904762</v>
      </c>
      <c r="X19" s="30">
        <v>54.89142857142857</v>
      </c>
      <c r="Y19" s="30">
        <v>54.731060606060609</v>
      </c>
      <c r="Z19" s="30">
        <v>54.356060606060609</v>
      </c>
      <c r="AA19" s="30">
        <v>54.434188034188033</v>
      </c>
      <c r="AB19" s="30">
        <v>53.226063829787236</v>
      </c>
      <c r="AC19" s="14">
        <f t="shared" si="1"/>
        <v>54.98759978045851</v>
      </c>
      <c r="AD19" s="3"/>
    </row>
    <row r="20" spans="1:30" ht="22.15" customHeight="1" x14ac:dyDescent="0.25">
      <c r="A20" s="9">
        <v>15</v>
      </c>
      <c r="B20" s="15" t="s">
        <v>0</v>
      </c>
      <c r="C20" s="17" t="s">
        <v>22</v>
      </c>
      <c r="D20" s="12">
        <v>4431.2738095238092</v>
      </c>
      <c r="E20" s="12">
        <v>4453.3558333333331</v>
      </c>
      <c r="F20" s="12">
        <v>4463.1115384615387</v>
      </c>
      <c r="G20" s="12">
        <v>4447.3798076923067</v>
      </c>
      <c r="H20" s="12">
        <v>4450.1767973856213</v>
      </c>
      <c r="I20" s="12">
        <v>4459.6344696969691</v>
      </c>
      <c r="J20" s="12">
        <v>4487.5813008130081</v>
      </c>
      <c r="K20" s="12">
        <v>4500.17</v>
      </c>
      <c r="L20" s="12">
        <v>4444.7852564102568</v>
      </c>
      <c r="M20" s="12">
        <v>4468.9551282051279</v>
      </c>
      <c r="N20" s="12">
        <v>4483.537878787879</v>
      </c>
      <c r="O20" s="12">
        <v>4359.2374213836483</v>
      </c>
      <c r="P20" s="13">
        <f t="shared" si="0"/>
        <v>4454.099936807791</v>
      </c>
      <c r="Q20" s="30">
        <v>47.479166666666664</v>
      </c>
      <c r="R20" s="30">
        <v>47.769557823129247</v>
      </c>
      <c r="S20" s="30">
        <v>47.799836601307184</v>
      </c>
      <c r="T20" s="30">
        <v>47.236111111111107</v>
      </c>
      <c r="U20" s="30">
        <v>47.297222222222238</v>
      </c>
      <c r="V20" s="30">
        <v>47.522727272727273</v>
      </c>
      <c r="W20" s="30">
        <v>48.008130081300813</v>
      </c>
      <c r="X20" s="30">
        <v>48.104999999999997</v>
      </c>
      <c r="Y20" s="30">
        <v>47.989316239316238</v>
      </c>
      <c r="Z20" s="30">
        <v>47.740384615384613</v>
      </c>
      <c r="AA20" s="30">
        <v>47.860606060606067</v>
      </c>
      <c r="AB20" s="30">
        <v>47.254807692307693</v>
      </c>
      <c r="AC20" s="14">
        <f t="shared" si="1"/>
        <v>47.67190553217327</v>
      </c>
      <c r="AD20" s="3"/>
    </row>
    <row r="21" spans="1:30" ht="22.15" customHeight="1" x14ac:dyDescent="0.25">
      <c r="A21" s="9">
        <v>16</v>
      </c>
      <c r="B21" s="18" t="s">
        <v>0</v>
      </c>
      <c r="C21" s="11" t="s">
        <v>23</v>
      </c>
      <c r="D21" s="12">
        <v>5834.166666666667</v>
      </c>
      <c r="E21" s="12">
        <v>5741.875</v>
      </c>
      <c r="F21" s="12">
        <v>6109.8571428571431</v>
      </c>
      <c r="G21" s="12">
        <v>6074.6428571428569</v>
      </c>
      <c r="H21" s="12">
        <v>6220.7142857142853</v>
      </c>
      <c r="I21" s="12">
        <v>6189.2857142857147</v>
      </c>
      <c r="J21" s="12">
        <v>6199.2857142857147</v>
      </c>
      <c r="K21" s="12">
        <v>5822.8571428571431</v>
      </c>
      <c r="L21" s="12">
        <v>5612.5</v>
      </c>
      <c r="M21" s="12">
        <v>5518.75</v>
      </c>
      <c r="N21" s="12">
        <v>5762.727272727273</v>
      </c>
      <c r="O21" s="12">
        <v>5744.791666666667</v>
      </c>
      <c r="P21" s="13">
        <f t="shared" si="0"/>
        <v>5902.6211219336219</v>
      </c>
      <c r="Q21" s="30">
        <v>64.972222222222214</v>
      </c>
      <c r="R21" s="30">
        <v>64.291666666666671</v>
      </c>
      <c r="S21" s="30">
        <v>64.257142857142853</v>
      </c>
      <c r="T21" s="30">
        <v>64.107142857142861</v>
      </c>
      <c r="U21" s="30">
        <v>65.70714285714287</v>
      </c>
      <c r="V21" s="30">
        <v>65.267857142857139</v>
      </c>
      <c r="W21" s="30">
        <v>65.410714285714292</v>
      </c>
      <c r="X21" s="30">
        <v>62.300000000000004</v>
      </c>
      <c r="Y21" s="30">
        <v>59.912500000000001</v>
      </c>
      <c r="Z21" s="30">
        <v>59.2</v>
      </c>
      <c r="AA21" s="30">
        <v>61.954545454545453</v>
      </c>
      <c r="AB21" s="30">
        <v>61.854166666666664</v>
      </c>
      <c r="AC21" s="14">
        <f t="shared" si="1"/>
        <v>63.269591750841755</v>
      </c>
      <c r="AD21" s="3"/>
    </row>
    <row r="22" spans="1:30" ht="22.15" customHeight="1" x14ac:dyDescent="0.25">
      <c r="A22" s="9">
        <v>17</v>
      </c>
      <c r="B22" s="19" t="s">
        <v>29</v>
      </c>
      <c r="C22" s="17" t="s">
        <v>21</v>
      </c>
      <c r="D22" s="12">
        <v>5350</v>
      </c>
      <c r="E22" s="12">
        <v>5350</v>
      </c>
      <c r="F22" s="12">
        <v>5350</v>
      </c>
      <c r="G22" s="12">
        <v>5525</v>
      </c>
      <c r="H22" s="12">
        <v>5525</v>
      </c>
      <c r="I22" s="12">
        <v>5350</v>
      </c>
      <c r="J22" s="12">
        <v>5350</v>
      </c>
      <c r="K22" s="12">
        <v>4025</v>
      </c>
      <c r="L22" s="12">
        <v>5225</v>
      </c>
      <c r="M22" s="12">
        <v>4443.75</v>
      </c>
      <c r="N22" s="12">
        <v>4680</v>
      </c>
      <c r="O22" s="12">
        <v>5131.25</v>
      </c>
      <c r="P22" s="13">
        <f t="shared" si="0"/>
        <v>5108.75</v>
      </c>
      <c r="Q22" s="30">
        <v>55.5</v>
      </c>
      <c r="R22" s="30">
        <v>55.5</v>
      </c>
      <c r="S22" s="30">
        <v>55.5</v>
      </c>
      <c r="T22" s="30">
        <v>58.25</v>
      </c>
      <c r="U22" s="30">
        <v>58.25</v>
      </c>
      <c r="V22" s="30">
        <v>55.5</v>
      </c>
      <c r="W22" s="30">
        <v>55.5</v>
      </c>
      <c r="X22" s="30">
        <v>65.25</v>
      </c>
      <c r="Y22" s="30">
        <v>54.25</v>
      </c>
      <c r="Z22" s="30">
        <v>54.375</v>
      </c>
      <c r="AA22" s="30">
        <v>54.375</v>
      </c>
      <c r="AB22" s="30">
        <v>54.96875</v>
      </c>
      <c r="AC22" s="14">
        <f t="shared" si="1"/>
        <v>56.434895833333336</v>
      </c>
      <c r="AD22" s="3"/>
    </row>
    <row r="23" spans="1:30" ht="22.15" customHeight="1" x14ac:dyDescent="0.25">
      <c r="A23" s="9">
        <v>18</v>
      </c>
      <c r="B23" s="18" t="s">
        <v>0</v>
      </c>
      <c r="C23" s="17" t="s">
        <v>22</v>
      </c>
      <c r="D23" s="12">
        <v>4050</v>
      </c>
      <c r="E23" s="12">
        <v>4100</v>
      </c>
      <c r="F23" s="12">
        <v>4150</v>
      </c>
      <c r="G23" s="12">
        <v>4350</v>
      </c>
      <c r="H23" s="12">
        <v>4312.5</v>
      </c>
      <c r="I23" s="12">
        <v>4150</v>
      </c>
      <c r="J23" s="12">
        <v>4150</v>
      </c>
      <c r="K23" s="12">
        <v>4250</v>
      </c>
      <c r="L23" s="12">
        <v>4200</v>
      </c>
      <c r="M23" s="12">
        <v>3922.5</v>
      </c>
      <c r="N23" s="12">
        <v>4161.6000000000004</v>
      </c>
      <c r="O23" s="12">
        <v>4523.125</v>
      </c>
      <c r="P23" s="13">
        <f t="shared" si="0"/>
        <v>4193.3104166666662</v>
      </c>
      <c r="Q23" s="30">
        <v>42.5</v>
      </c>
      <c r="R23" s="30">
        <v>43</v>
      </c>
      <c r="S23" s="30">
        <v>43.5</v>
      </c>
      <c r="T23" s="30">
        <v>46.25</v>
      </c>
      <c r="U23" s="30">
        <v>45.6875</v>
      </c>
      <c r="V23" s="30">
        <v>43.5</v>
      </c>
      <c r="W23" s="30">
        <v>43.5</v>
      </c>
      <c r="X23" s="30">
        <v>45.25</v>
      </c>
      <c r="Y23" s="30">
        <v>44.25</v>
      </c>
      <c r="Z23" s="30">
        <v>45.90625</v>
      </c>
      <c r="AA23" s="30">
        <v>47.519999999999996</v>
      </c>
      <c r="AB23" s="30">
        <v>48.625</v>
      </c>
      <c r="AC23" s="14">
        <f t="shared" si="1"/>
        <v>44.957395833333329</v>
      </c>
      <c r="AD23" s="3"/>
    </row>
    <row r="24" spans="1:30" ht="22.15" customHeight="1" x14ac:dyDescent="0.25">
      <c r="A24" s="9">
        <v>19</v>
      </c>
      <c r="B24" s="15" t="s">
        <v>0</v>
      </c>
      <c r="C24" s="17" t="s">
        <v>23</v>
      </c>
      <c r="D24" s="12">
        <v>7050</v>
      </c>
      <c r="E24" s="12">
        <v>7050</v>
      </c>
      <c r="F24" s="12">
        <v>7080</v>
      </c>
      <c r="G24" s="12">
        <v>7100</v>
      </c>
      <c r="H24" s="12">
        <v>7100</v>
      </c>
      <c r="I24" s="12">
        <v>7100</v>
      </c>
      <c r="J24" s="12">
        <v>7100</v>
      </c>
      <c r="K24" s="12">
        <v>7020</v>
      </c>
      <c r="L24" s="12">
        <v>6900</v>
      </c>
      <c r="M24" s="12">
        <v>6850</v>
      </c>
      <c r="N24" s="12">
        <v>6800</v>
      </c>
      <c r="O24" s="12">
        <v>4625</v>
      </c>
      <c r="P24" s="13">
        <f t="shared" si="0"/>
        <v>6814.583333333333</v>
      </c>
      <c r="Q24" s="30">
        <v>74</v>
      </c>
      <c r="R24" s="30">
        <v>74</v>
      </c>
      <c r="S24" s="30">
        <v>73.400000000000006</v>
      </c>
      <c r="T24" s="30">
        <v>73</v>
      </c>
      <c r="U24" s="30">
        <v>73</v>
      </c>
      <c r="V24" s="30">
        <v>73</v>
      </c>
      <c r="W24" s="30">
        <v>73</v>
      </c>
      <c r="X24" s="30">
        <v>72.2</v>
      </c>
      <c r="Y24" s="30">
        <v>71</v>
      </c>
      <c r="Z24" s="30">
        <v>70.5</v>
      </c>
      <c r="AA24" s="30">
        <v>71</v>
      </c>
      <c r="AB24" s="30">
        <v>51.75</v>
      </c>
      <c r="AC24" s="14">
        <f t="shared" si="1"/>
        <v>70.82083333333334</v>
      </c>
      <c r="AD24" s="3"/>
    </row>
    <row r="25" spans="1:30" ht="22.15" customHeight="1" x14ac:dyDescent="0.25">
      <c r="A25" s="9">
        <v>20</v>
      </c>
      <c r="B25" s="19" t="s">
        <v>30</v>
      </c>
      <c r="C25" s="17" t="s">
        <v>2</v>
      </c>
      <c r="D25" s="12">
        <v>6752.3909090909083</v>
      </c>
      <c r="E25" s="12">
        <v>6829.5472756410263</v>
      </c>
      <c r="F25" s="12">
        <v>6741.1754716981131</v>
      </c>
      <c r="G25" s="12">
        <v>6749.9759615384619</v>
      </c>
      <c r="H25" s="12">
        <v>6521.2643678160912</v>
      </c>
      <c r="I25" s="12">
        <v>6381.5344827586214</v>
      </c>
      <c r="J25" s="12">
        <v>6311.0958333333338</v>
      </c>
      <c r="K25" s="12">
        <v>6390.3491525423724</v>
      </c>
      <c r="L25" s="12">
        <v>6396.7213114754095</v>
      </c>
      <c r="M25" s="12">
        <v>6210.0806451612907</v>
      </c>
      <c r="N25" s="12">
        <v>6245.7258064516127</v>
      </c>
      <c r="O25" s="12">
        <v>6272.7822580645161</v>
      </c>
      <c r="P25" s="13">
        <f t="shared" si="0"/>
        <v>6483.5536229643121</v>
      </c>
      <c r="Q25" s="30">
        <v>71.22878787878787</v>
      </c>
      <c r="R25" s="30">
        <v>71.763621794871796</v>
      </c>
      <c r="S25" s="30">
        <v>71.198113207547152</v>
      </c>
      <c r="T25" s="30">
        <v>70.838942307692292</v>
      </c>
      <c r="U25" s="30">
        <v>68.872807017543863</v>
      </c>
      <c r="V25" s="30">
        <v>67.641812865497073</v>
      </c>
      <c r="W25" s="30">
        <v>67.027083333333337</v>
      </c>
      <c r="X25" s="30">
        <v>67.410169491525409</v>
      </c>
      <c r="Y25" s="30">
        <v>67.514583333333334</v>
      </c>
      <c r="Z25" s="30">
        <v>66.191532258064512</v>
      </c>
      <c r="AA25" s="30">
        <v>66.688709677419368</v>
      </c>
      <c r="AB25" s="30">
        <v>66.70564516129032</v>
      </c>
      <c r="AC25" s="14">
        <f t="shared" si="1"/>
        <v>68.590150693908868</v>
      </c>
      <c r="AD25" s="3"/>
    </row>
    <row r="26" spans="1:30" ht="22.15" customHeight="1" x14ac:dyDescent="0.25">
      <c r="A26" s="9">
        <v>21</v>
      </c>
      <c r="B26" s="15" t="s">
        <v>0</v>
      </c>
      <c r="C26" s="16" t="s">
        <v>21</v>
      </c>
      <c r="D26" s="12">
        <v>5525.8448275862065</v>
      </c>
      <c r="E26" s="12">
        <v>5548.5030303030298</v>
      </c>
      <c r="F26" s="12">
        <v>5510.2872727272734</v>
      </c>
      <c r="G26" s="12">
        <v>5200</v>
      </c>
      <c r="H26" s="12">
        <v>5248.2752688172031</v>
      </c>
      <c r="I26" s="12">
        <v>5179.344086021506</v>
      </c>
      <c r="J26" s="12">
        <v>5151.20703125</v>
      </c>
      <c r="K26" s="12">
        <v>5149.2437499999996</v>
      </c>
      <c r="L26" s="12">
        <v>5201.39453125</v>
      </c>
      <c r="M26" s="12">
        <v>5128.6461538461535</v>
      </c>
      <c r="N26" s="12">
        <v>5201.4153846153849</v>
      </c>
      <c r="O26" s="12">
        <v>5208.026515151515</v>
      </c>
      <c r="P26" s="13">
        <f t="shared" si="0"/>
        <v>5271.0156542973555</v>
      </c>
      <c r="Q26" s="30">
        <v>58.328304597701155</v>
      </c>
      <c r="R26" s="30">
        <v>58.688271604938279</v>
      </c>
      <c r="S26" s="30">
        <v>58.278571428571425</v>
      </c>
      <c r="T26" s="30">
        <v>55.145833333333336</v>
      </c>
      <c r="U26" s="30">
        <v>55.78293010752688</v>
      </c>
      <c r="V26" s="30">
        <v>55.015456989247305</v>
      </c>
      <c r="W26" s="30">
        <v>54.895833333333336</v>
      </c>
      <c r="X26" s="30">
        <v>54.924999999999983</v>
      </c>
      <c r="Y26" s="30">
        <v>54.998046875</v>
      </c>
      <c r="Z26" s="30">
        <v>54.78846153846154</v>
      </c>
      <c r="AA26" s="30">
        <v>55.618749999999991</v>
      </c>
      <c r="AB26" s="30">
        <v>55.859848484848484</v>
      </c>
      <c r="AC26" s="14">
        <f t="shared" si="1"/>
        <v>56.027109024413477</v>
      </c>
      <c r="AD26" s="3"/>
    </row>
    <row r="27" spans="1:30" ht="22.15" customHeight="1" x14ac:dyDescent="0.25">
      <c r="A27" s="9">
        <v>22</v>
      </c>
      <c r="B27" s="15" t="s">
        <v>0</v>
      </c>
      <c r="C27" s="17" t="s">
        <v>22</v>
      </c>
      <c r="D27" s="12">
        <v>4449.3945578231287</v>
      </c>
      <c r="E27" s="12">
        <v>4496.8907407407405</v>
      </c>
      <c r="F27" s="12">
        <v>4457.2141843971631</v>
      </c>
      <c r="G27" s="12">
        <v>4458.0283687943256</v>
      </c>
      <c r="H27" s="12">
        <v>4357.7309090909093</v>
      </c>
      <c r="I27" s="12">
        <v>4331.6184210526317</v>
      </c>
      <c r="J27" s="12">
        <v>4468.1315789473683</v>
      </c>
      <c r="K27" s="12">
        <v>4334.0793103448277</v>
      </c>
      <c r="L27" s="12">
        <v>4394.5146198830407</v>
      </c>
      <c r="M27" s="12">
        <v>4364.0086206896549</v>
      </c>
      <c r="N27" s="12">
        <v>4485.2632183908045</v>
      </c>
      <c r="O27" s="12">
        <v>4504.7592592592591</v>
      </c>
      <c r="P27" s="13">
        <f t="shared" si="0"/>
        <v>4425.1361491178213</v>
      </c>
      <c r="Q27" s="30">
        <v>47.417517006802726</v>
      </c>
      <c r="R27" s="30">
        <v>48.083333333333336</v>
      </c>
      <c r="S27" s="30">
        <v>47.534397163120559</v>
      </c>
      <c r="T27" s="30">
        <v>47.547872340425535</v>
      </c>
      <c r="U27" s="30">
        <v>46.480303030303034</v>
      </c>
      <c r="V27" s="30">
        <v>45.413742690058477</v>
      </c>
      <c r="W27" s="30">
        <v>46.390350877192979</v>
      </c>
      <c r="X27" s="30">
        <v>46.463793103448275</v>
      </c>
      <c r="Y27" s="30">
        <v>46.508771929824562</v>
      </c>
      <c r="Z27" s="30">
        <v>44.148148148148145</v>
      </c>
      <c r="AA27" s="30">
        <v>45.524561403508784</v>
      </c>
      <c r="AB27" s="30">
        <v>48.506944444444443</v>
      </c>
      <c r="AC27" s="14">
        <f t="shared" si="1"/>
        <v>46.66831128921757</v>
      </c>
      <c r="AD27" s="3"/>
    </row>
    <row r="28" spans="1:30" ht="22.15" customHeight="1" x14ac:dyDescent="0.25">
      <c r="A28" s="9">
        <v>23</v>
      </c>
      <c r="B28" s="20" t="s">
        <v>0</v>
      </c>
      <c r="C28" s="21" t="s">
        <v>23</v>
      </c>
      <c r="D28" s="12">
        <v>5650</v>
      </c>
      <c r="E28" s="12">
        <v>5670</v>
      </c>
      <c r="F28" s="12">
        <v>5711.666666666667</v>
      </c>
      <c r="G28" s="12">
        <v>5716.666666666667</v>
      </c>
      <c r="H28" s="12">
        <v>5578.333333333333</v>
      </c>
      <c r="I28" s="12">
        <v>5454.166666666667</v>
      </c>
      <c r="J28" s="12">
        <v>5254.166666666667</v>
      </c>
      <c r="K28" s="12">
        <v>5040</v>
      </c>
      <c r="L28" s="12">
        <v>5021.875</v>
      </c>
      <c r="M28" s="12">
        <v>5000</v>
      </c>
      <c r="N28" s="12">
        <v>5081.1111111111113</v>
      </c>
      <c r="O28" s="12">
        <v>5022.2222222222226</v>
      </c>
      <c r="P28" s="13">
        <f t="shared" si="0"/>
        <v>5350.0173611111104</v>
      </c>
      <c r="Q28" s="30">
        <v>60.25</v>
      </c>
      <c r="R28" s="30">
        <v>60.583333333333336</v>
      </c>
      <c r="S28" s="30">
        <v>61.133333333333333</v>
      </c>
      <c r="T28" s="30">
        <v>61.375</v>
      </c>
      <c r="U28" s="30">
        <v>60.300000000000004</v>
      </c>
      <c r="V28" s="30">
        <v>58.6875</v>
      </c>
      <c r="W28" s="30">
        <v>56.729166666666664</v>
      </c>
      <c r="X28" s="30">
        <v>54.483333333333327</v>
      </c>
      <c r="Y28" s="30">
        <v>54.0625</v>
      </c>
      <c r="Z28" s="30">
        <v>53.833333333333336</v>
      </c>
      <c r="AA28" s="30">
        <v>54.833333333333336</v>
      </c>
      <c r="AB28" s="30">
        <v>58.674999999999997</v>
      </c>
      <c r="AC28" s="14">
        <f t="shared" si="1"/>
        <v>57.912152777777784</v>
      </c>
      <c r="AD28" s="3"/>
    </row>
    <row r="29" spans="1:30" ht="22.15" customHeight="1" x14ac:dyDescent="0.25">
      <c r="A29" s="9">
        <v>24</v>
      </c>
      <c r="B29" s="11" t="s">
        <v>31</v>
      </c>
      <c r="C29" s="11" t="s">
        <v>32</v>
      </c>
      <c r="D29" s="12">
        <v>3525</v>
      </c>
      <c r="E29" s="12">
        <v>3527.5</v>
      </c>
      <c r="F29" s="12">
        <v>3525</v>
      </c>
      <c r="G29" s="12">
        <v>3525</v>
      </c>
      <c r="H29" s="12">
        <v>3525</v>
      </c>
      <c r="I29" s="12">
        <v>3487.5</v>
      </c>
      <c r="J29" s="12">
        <v>3450</v>
      </c>
      <c r="K29" s="12">
        <v>3450</v>
      </c>
      <c r="L29" s="12">
        <v>3456.25</v>
      </c>
      <c r="M29" s="12">
        <v>3456.25</v>
      </c>
      <c r="N29" s="12">
        <v>3481.25</v>
      </c>
      <c r="O29" s="12">
        <v>3479.1666666666665</v>
      </c>
      <c r="P29" s="13">
        <f t="shared" si="0"/>
        <v>3490.6597222222222</v>
      </c>
      <c r="Q29" s="30">
        <v>32.583333333333336</v>
      </c>
      <c r="R29" s="30">
        <v>33.25</v>
      </c>
      <c r="S29" s="30">
        <v>32.583333333333336</v>
      </c>
      <c r="T29" s="30">
        <v>31.9375</v>
      </c>
      <c r="U29" s="30">
        <v>32.214285714285715</v>
      </c>
      <c r="V29" s="30">
        <v>32.5</v>
      </c>
      <c r="W29" s="30">
        <v>32.071428571428569</v>
      </c>
      <c r="X29" s="30">
        <v>32.071428571428569</v>
      </c>
      <c r="Y29" s="30">
        <v>34.214285714285715</v>
      </c>
      <c r="Z29" s="30">
        <v>34.214285714285715</v>
      </c>
      <c r="AA29" s="30">
        <v>34.342857142857142</v>
      </c>
      <c r="AB29" s="30">
        <v>35.333333333333336</v>
      </c>
      <c r="AC29" s="14">
        <f t="shared" si="1"/>
        <v>33.109672619047622</v>
      </c>
      <c r="AD29" s="3"/>
    </row>
    <row r="30" spans="1:30" ht="22.15" customHeight="1" x14ac:dyDescent="0.25">
      <c r="A30" s="9">
        <v>25</v>
      </c>
      <c r="B30" s="19" t="s">
        <v>24</v>
      </c>
      <c r="C30" s="17" t="s">
        <v>33</v>
      </c>
      <c r="D30" s="12">
        <v>11641.188524590167</v>
      </c>
      <c r="E30" s="12">
        <v>11890.505464480875</v>
      </c>
      <c r="F30" s="12">
        <v>12079.165573770491</v>
      </c>
      <c r="G30" s="12">
        <v>12180.10752688172</v>
      </c>
      <c r="H30" s="12">
        <v>12121.774193548386</v>
      </c>
      <c r="I30" s="12">
        <v>12079.502688172042</v>
      </c>
      <c r="J30" s="12">
        <v>12064.895833333334</v>
      </c>
      <c r="K30" s="12">
        <v>12672.857142857143</v>
      </c>
      <c r="L30" s="12">
        <v>12612.698412698413</v>
      </c>
      <c r="M30" s="12">
        <v>11969.84126984127</v>
      </c>
      <c r="N30" s="12">
        <v>11983.507462686568</v>
      </c>
      <c r="O30" s="12">
        <v>12089.962121212122</v>
      </c>
      <c r="P30" s="13">
        <f>AVERAGE(D30:O30)</f>
        <v>12115.500517839379</v>
      </c>
      <c r="Q30" s="30">
        <v>125.44466145833334</v>
      </c>
      <c r="R30" s="30">
        <v>128.408203125</v>
      </c>
      <c r="S30" s="30">
        <v>130.13906249999999</v>
      </c>
      <c r="T30" s="30">
        <v>131.47115384615384</v>
      </c>
      <c r="U30" s="30">
        <v>131.66256410256409</v>
      </c>
      <c r="V30" s="30">
        <v>130.93910256410257</v>
      </c>
      <c r="W30" s="30">
        <v>130.86346153846154</v>
      </c>
      <c r="X30" s="30">
        <v>129.98307692307691</v>
      </c>
      <c r="Y30" s="30">
        <v>130.8153846153846</v>
      </c>
      <c r="Z30" s="30">
        <v>129.96212121212122</v>
      </c>
      <c r="AA30" s="30">
        <v>129.96323529411762</v>
      </c>
      <c r="AB30" s="30">
        <v>130.29411764705881</v>
      </c>
      <c r="AC30" s="14">
        <f t="shared" si="1"/>
        <v>129.99551206886454</v>
      </c>
      <c r="AD30" s="3"/>
    </row>
    <row r="31" spans="1:30" ht="22.15" customHeight="1" x14ac:dyDescent="0.25">
      <c r="A31" s="9">
        <v>26</v>
      </c>
      <c r="B31" s="22" t="s">
        <v>0</v>
      </c>
      <c r="C31" s="11" t="s">
        <v>34</v>
      </c>
      <c r="D31" s="12">
        <v>10795.833333333332</v>
      </c>
      <c r="E31" s="12">
        <v>11103.583333333334</v>
      </c>
      <c r="F31" s="12">
        <v>11025.933333333332</v>
      </c>
      <c r="G31" s="12">
        <v>11317.96875</v>
      </c>
      <c r="H31" s="12">
        <v>11167.5</v>
      </c>
      <c r="I31" s="12">
        <v>11330.078125</v>
      </c>
      <c r="J31" s="12">
        <v>12929.296875</v>
      </c>
      <c r="K31" s="12">
        <v>11615.3125</v>
      </c>
      <c r="L31" s="12">
        <v>11445.454545454546</v>
      </c>
      <c r="M31" s="12">
        <v>11718.75</v>
      </c>
      <c r="N31" s="12">
        <v>11085.394736842105</v>
      </c>
      <c r="O31" s="12">
        <v>10872.916666666666</v>
      </c>
      <c r="P31" s="13">
        <f t="shared" ref="P31:P41" si="2">AVERAGE(D31:O31)</f>
        <v>11367.335183246943</v>
      </c>
      <c r="Q31" s="30">
        <v>116.34469696969697</v>
      </c>
      <c r="R31" s="30">
        <v>115.6491935483871</v>
      </c>
      <c r="S31" s="30">
        <v>120.30967741935486</v>
      </c>
      <c r="T31" s="30">
        <v>122.88636363636364</v>
      </c>
      <c r="U31" s="30">
        <v>121.09411764705882</v>
      </c>
      <c r="V31" s="30">
        <v>120.48387096774194</v>
      </c>
      <c r="W31" s="30">
        <v>122.64772727272727</v>
      </c>
      <c r="X31" s="30">
        <v>121.70000000000002</v>
      </c>
      <c r="Y31" s="30">
        <v>120.17279411764706</v>
      </c>
      <c r="Z31" s="30">
        <v>120.05208333333333</v>
      </c>
      <c r="AA31" s="30">
        <v>120.8894736842105</v>
      </c>
      <c r="AB31" s="30">
        <v>119.14930555555556</v>
      </c>
      <c r="AC31" s="14">
        <f t="shared" si="1"/>
        <v>120.1149420126731</v>
      </c>
      <c r="AD31" s="3"/>
    </row>
    <row r="32" spans="1:30" ht="22.15" customHeight="1" x14ac:dyDescent="0.25">
      <c r="A32" s="9">
        <v>27</v>
      </c>
      <c r="B32" s="15" t="s">
        <v>0</v>
      </c>
      <c r="C32" s="17" t="s">
        <v>35</v>
      </c>
      <c r="D32" s="12">
        <v>8529.6171171171191</v>
      </c>
      <c r="E32" s="12">
        <v>9103.885135135135</v>
      </c>
      <c r="F32" s="12">
        <v>9035</v>
      </c>
      <c r="G32" s="12">
        <v>9100.2815315315311</v>
      </c>
      <c r="H32" s="12">
        <v>8643.405405405405</v>
      </c>
      <c r="I32" s="12">
        <v>8568.5810810810817</v>
      </c>
      <c r="J32" s="12">
        <v>8490.2027027027034</v>
      </c>
      <c r="K32" s="12">
        <v>8380.135135135135</v>
      </c>
      <c r="L32" s="12">
        <v>8312.1710526315783</v>
      </c>
      <c r="M32" s="12">
        <v>8203.04054054054</v>
      </c>
      <c r="N32" s="12">
        <v>8118.4210526315792</v>
      </c>
      <c r="O32" s="12">
        <v>8135.1973684210525</v>
      </c>
      <c r="P32" s="13">
        <f t="shared" si="2"/>
        <v>8551.6615101944026</v>
      </c>
      <c r="Q32" s="30">
        <v>92.21621621621621</v>
      </c>
      <c r="R32" s="30">
        <v>93.256756756756758</v>
      </c>
      <c r="S32" s="30">
        <v>93.418918918918919</v>
      </c>
      <c r="T32" s="30">
        <v>94.180180180180173</v>
      </c>
      <c r="U32" s="30">
        <v>93.957432432432441</v>
      </c>
      <c r="V32" s="30">
        <v>93.152027027027032</v>
      </c>
      <c r="W32" s="30">
        <v>92.452702702702709</v>
      </c>
      <c r="X32" s="30">
        <v>91.543243243243253</v>
      </c>
      <c r="Y32" s="30">
        <v>90.91447368421052</v>
      </c>
      <c r="Z32" s="30">
        <v>89.597972972972968</v>
      </c>
      <c r="AA32" s="30">
        <v>88.652631578947364</v>
      </c>
      <c r="AB32" s="30">
        <v>88.871710526315795</v>
      </c>
      <c r="AC32" s="14">
        <f t="shared" si="1"/>
        <v>91.851188853327017</v>
      </c>
      <c r="AD32" s="3"/>
    </row>
    <row r="33" spans="1:30" ht="22.15" customHeight="1" x14ac:dyDescent="0.25">
      <c r="A33" s="9">
        <v>28</v>
      </c>
      <c r="B33" s="23" t="s">
        <v>36</v>
      </c>
      <c r="C33" s="24" t="s">
        <v>37</v>
      </c>
      <c r="D33" s="12">
        <v>4931.2820512820508</v>
      </c>
      <c r="E33" s="12">
        <v>4936.1538461538457</v>
      </c>
      <c r="F33" s="12">
        <v>4775.375</v>
      </c>
      <c r="G33" s="12">
        <v>4687.2555555555555</v>
      </c>
      <c r="H33" s="12">
        <v>4669.6111111111113</v>
      </c>
      <c r="I33" s="12">
        <v>4466.6029411764703</v>
      </c>
      <c r="J33" s="12">
        <v>4321.359375</v>
      </c>
      <c r="K33" s="12">
        <v>4235.9066666666668</v>
      </c>
      <c r="L33" s="12">
        <v>4279.8203125</v>
      </c>
      <c r="M33" s="12">
        <v>4187.0749999999998</v>
      </c>
      <c r="N33" s="12">
        <v>3916.0666666666666</v>
      </c>
      <c r="O33" s="12">
        <v>3958.4666666666667</v>
      </c>
      <c r="P33" s="13">
        <f t="shared" si="2"/>
        <v>4447.081266064919</v>
      </c>
      <c r="Q33" s="30">
        <v>52.846153846153847</v>
      </c>
      <c r="R33" s="30">
        <v>53.035256410256416</v>
      </c>
      <c r="S33" s="30">
        <v>52.522619047619045</v>
      </c>
      <c r="T33" s="30">
        <v>51.136111111111106</v>
      </c>
      <c r="U33" s="30">
        <v>50.626666666666665</v>
      </c>
      <c r="V33" s="30">
        <v>49.158333333333331</v>
      </c>
      <c r="W33" s="30">
        <v>47.165178571428569</v>
      </c>
      <c r="X33" s="30">
        <v>46.071428571428569</v>
      </c>
      <c r="Y33" s="30">
        <v>46.266666666666666</v>
      </c>
      <c r="Z33" s="30">
        <v>43.905701754385966</v>
      </c>
      <c r="AA33" s="30">
        <v>42.774074074074079</v>
      </c>
      <c r="AB33" s="30">
        <v>42.946428571428569</v>
      </c>
      <c r="AC33" s="14">
        <f t="shared" si="1"/>
        <v>48.204551552046063</v>
      </c>
      <c r="AD33" s="3"/>
    </row>
    <row r="34" spans="1:30" ht="22.15" customHeight="1" x14ac:dyDescent="0.25">
      <c r="A34" s="9">
        <v>29</v>
      </c>
      <c r="B34" s="15" t="s">
        <v>0</v>
      </c>
      <c r="C34" s="17" t="s">
        <v>38</v>
      </c>
      <c r="D34" s="12">
        <v>5091.5289855072469</v>
      </c>
      <c r="E34" s="12">
        <v>5066.142045454545</v>
      </c>
      <c r="F34" s="12">
        <v>4843.8230769230777</v>
      </c>
      <c r="G34" s="12">
        <v>4649.7756410256407</v>
      </c>
      <c r="H34" s="12">
        <v>4608.6253913043483</v>
      </c>
      <c r="I34" s="12">
        <v>4390.5961538461543</v>
      </c>
      <c r="J34" s="12">
        <v>4227.1698717948711</v>
      </c>
      <c r="K34" s="12">
        <v>4106.2846153846149</v>
      </c>
      <c r="L34" s="12">
        <v>4196.6442307692305</v>
      </c>
      <c r="M34" s="12">
        <v>3948.0862068965516</v>
      </c>
      <c r="N34" s="12">
        <v>4017.4928571428572</v>
      </c>
      <c r="O34" s="12">
        <v>4054.0729166666665</v>
      </c>
      <c r="P34" s="13">
        <f t="shared" si="2"/>
        <v>4433.3534993929843</v>
      </c>
      <c r="Q34" s="30">
        <v>53.888257575757571</v>
      </c>
      <c r="R34" s="30">
        <v>53.76973684210526</v>
      </c>
      <c r="S34" s="30">
        <v>51.562000000000005</v>
      </c>
      <c r="T34" s="30">
        <v>49.995192307692307</v>
      </c>
      <c r="U34" s="30">
        <v>49.127999999999993</v>
      </c>
      <c r="V34" s="30">
        <v>47.743333333333332</v>
      </c>
      <c r="W34" s="30">
        <v>46.11631944444445</v>
      </c>
      <c r="X34" s="30">
        <v>44.954166666666673</v>
      </c>
      <c r="Y34" s="30">
        <v>43.66</v>
      </c>
      <c r="Z34" s="30">
        <v>42.75</v>
      </c>
      <c r="AA34" s="30">
        <v>43.157413333333345</v>
      </c>
      <c r="AB34" s="30">
        <v>43.954545454545453</v>
      </c>
      <c r="AC34" s="14">
        <f t="shared" si="1"/>
        <v>47.556580413156532</v>
      </c>
      <c r="AD34" s="3"/>
    </row>
    <row r="35" spans="1:30" ht="22.15" customHeight="1" x14ac:dyDescent="0.25">
      <c r="A35" s="9">
        <v>30</v>
      </c>
      <c r="B35" s="11" t="s">
        <v>39</v>
      </c>
      <c r="C35" s="11" t="s">
        <v>37</v>
      </c>
      <c r="D35" s="12">
        <v>4941.354166666667</v>
      </c>
      <c r="E35" s="12">
        <v>4948.020833333333</v>
      </c>
      <c r="F35" s="12">
        <v>4921.4615384615381</v>
      </c>
      <c r="G35" s="12">
        <v>4819.583333333333</v>
      </c>
      <c r="H35" s="12">
        <v>4760.875</v>
      </c>
      <c r="I35" s="12">
        <v>4457.8645833333339</v>
      </c>
      <c r="J35" s="12">
        <v>4252.078125</v>
      </c>
      <c r="K35" s="12">
        <v>4149.9428571428571</v>
      </c>
      <c r="L35" s="12">
        <v>4213.8888888888887</v>
      </c>
      <c r="M35" s="12">
        <v>3941.1885964912285</v>
      </c>
      <c r="N35" s="12">
        <v>3982.9743589743589</v>
      </c>
      <c r="O35" s="12">
        <v>4004.375</v>
      </c>
      <c r="P35" s="13">
        <f t="shared" si="2"/>
        <v>4449.4672734687947</v>
      </c>
      <c r="Q35" s="30">
        <v>52.651515151515156</v>
      </c>
      <c r="R35" s="30">
        <v>52.636363636363633</v>
      </c>
      <c r="S35" s="30">
        <v>52.172727272727272</v>
      </c>
      <c r="T35" s="30">
        <v>51.159090909090907</v>
      </c>
      <c r="U35" s="30">
        <v>52.014285714285727</v>
      </c>
      <c r="V35" s="30">
        <v>48.580357142857146</v>
      </c>
      <c r="W35" s="30">
        <v>46.741071428571431</v>
      </c>
      <c r="X35" s="30">
        <v>46.015384615384612</v>
      </c>
      <c r="Y35" s="30">
        <v>44.783854166666671</v>
      </c>
      <c r="Z35" s="30">
        <v>43.576388888888886</v>
      </c>
      <c r="AA35" s="30">
        <v>43.518666666666668</v>
      </c>
      <c r="AB35" s="30">
        <v>43.927083333333336</v>
      </c>
      <c r="AC35" s="14">
        <f t="shared" si="1"/>
        <v>48.148065743862624</v>
      </c>
      <c r="AD35" s="3"/>
    </row>
    <row r="36" spans="1:30" ht="22.15" customHeight="1" x14ac:dyDescent="0.25">
      <c r="A36" s="9">
        <v>31</v>
      </c>
      <c r="B36" s="15" t="s">
        <v>0</v>
      </c>
      <c r="C36" s="17" t="s">
        <v>37</v>
      </c>
      <c r="D36" s="12">
        <v>5467.325757575758</v>
      </c>
      <c r="E36" s="12">
        <v>4999.3939393939399</v>
      </c>
      <c r="F36" s="12">
        <v>5108.1969696969691</v>
      </c>
      <c r="G36" s="12">
        <v>5031.5674603174602</v>
      </c>
      <c r="H36" s="12">
        <v>4940.804347826087</v>
      </c>
      <c r="I36" s="12">
        <v>4508.7083333333339</v>
      </c>
      <c r="J36" s="12">
        <v>4339.6491228070181</v>
      </c>
      <c r="K36" s="12">
        <v>4150.6499999999996</v>
      </c>
      <c r="L36" s="12">
        <v>4231.875</v>
      </c>
      <c r="M36" s="12">
        <v>4036.3055555555561</v>
      </c>
      <c r="N36" s="12">
        <v>4099.3821428571428</v>
      </c>
      <c r="O36" s="12">
        <v>4149.3817204301076</v>
      </c>
      <c r="P36" s="13">
        <f t="shared" si="2"/>
        <v>4588.6033624827814</v>
      </c>
      <c r="Q36" s="30">
        <v>53.538043478260867</v>
      </c>
      <c r="R36" s="30">
        <v>53.554347826086953</v>
      </c>
      <c r="S36" s="30">
        <v>54.378260869565217</v>
      </c>
      <c r="T36" s="30">
        <v>53.778409090909093</v>
      </c>
      <c r="U36" s="30">
        <v>52.668181818181822</v>
      </c>
      <c r="V36" s="30">
        <v>49.103174603174594</v>
      </c>
      <c r="W36" s="30">
        <v>47.34791666666667</v>
      </c>
      <c r="X36" s="30">
        <v>45.065000000000005</v>
      </c>
      <c r="Y36" s="30">
        <v>44.63068181818182</v>
      </c>
      <c r="Z36" s="30">
        <v>43.949275362318843</v>
      </c>
      <c r="AA36" s="30">
        <v>44.401851851851859</v>
      </c>
      <c r="AB36" s="30">
        <v>44.879464285714285</v>
      </c>
      <c r="AC36" s="14">
        <f t="shared" si="1"/>
        <v>48.94121730590934</v>
      </c>
      <c r="AD36" s="3"/>
    </row>
    <row r="37" spans="1:30" ht="22.15" customHeight="1" x14ac:dyDescent="0.25">
      <c r="A37" s="9">
        <v>32</v>
      </c>
      <c r="B37" s="25" t="s">
        <v>40</v>
      </c>
      <c r="C37" s="11" t="s">
        <v>41</v>
      </c>
      <c r="D37" s="12">
        <v>5532.3833333333323</v>
      </c>
      <c r="E37" s="12">
        <v>5471.1756410256403</v>
      </c>
      <c r="F37" s="12">
        <v>5475.3076923076924</v>
      </c>
      <c r="G37" s="12">
        <v>5353.664102564102</v>
      </c>
      <c r="H37" s="12">
        <v>5187.4361538461535</v>
      </c>
      <c r="I37" s="12">
        <v>4768.4307692307693</v>
      </c>
      <c r="J37" s="12">
        <v>4537.3346153846151</v>
      </c>
      <c r="K37" s="12">
        <v>4333.2742424242424</v>
      </c>
      <c r="L37" s="12">
        <v>4350.2525252525256</v>
      </c>
      <c r="M37" s="12">
        <v>4220</v>
      </c>
      <c r="N37" s="12">
        <v>4130.4378787878795</v>
      </c>
      <c r="O37" s="12">
        <v>4214.575757575758</v>
      </c>
      <c r="P37" s="13">
        <f t="shared" si="2"/>
        <v>4797.8560593110597</v>
      </c>
      <c r="Q37" s="30">
        <v>59.310256410256407</v>
      </c>
      <c r="R37" s="30">
        <v>58.719696969696976</v>
      </c>
      <c r="S37" s="30">
        <v>58.73573232323232</v>
      </c>
      <c r="T37" s="30">
        <v>57.481060606060609</v>
      </c>
      <c r="U37" s="30">
        <v>55.738005050505052</v>
      </c>
      <c r="V37" s="30">
        <v>51.842803030303024</v>
      </c>
      <c r="W37" s="30">
        <v>49.532196969696969</v>
      </c>
      <c r="X37" s="30">
        <v>47.451492537313435</v>
      </c>
      <c r="Y37" s="30">
        <v>47.580845771144283</v>
      </c>
      <c r="Z37" s="30">
        <v>44.992537313432834</v>
      </c>
      <c r="AA37" s="30">
        <v>43.216417910447767</v>
      </c>
      <c r="AB37" s="30">
        <v>45.846590909090907</v>
      </c>
      <c r="AC37" s="14">
        <f t="shared" si="1"/>
        <v>51.703969650098379</v>
      </c>
      <c r="AD37" s="3"/>
    </row>
    <row r="38" spans="1:30" ht="22.15" customHeight="1" x14ac:dyDescent="0.25">
      <c r="A38" s="9">
        <v>33</v>
      </c>
      <c r="B38" s="15" t="s">
        <v>0</v>
      </c>
      <c r="C38" s="17" t="s">
        <v>42</v>
      </c>
      <c r="D38" s="12">
        <v>6336.7083333333321</v>
      </c>
      <c r="E38" s="12">
        <v>6245.0170765027315</v>
      </c>
      <c r="F38" s="12">
        <v>6240.1147540983602</v>
      </c>
      <c r="G38" s="12">
        <v>6187.8661202185785</v>
      </c>
      <c r="H38" s="12">
        <v>6083.7206989247306</v>
      </c>
      <c r="I38" s="12">
        <v>5888.791666666667</v>
      </c>
      <c r="J38" s="12">
        <v>5654.4879032258068</v>
      </c>
      <c r="K38" s="12">
        <v>5365.4761904761908</v>
      </c>
      <c r="L38" s="12">
        <v>5148.2804232804228</v>
      </c>
      <c r="M38" s="12">
        <v>4916.87109375</v>
      </c>
      <c r="N38" s="12">
        <v>4926.4575757575758</v>
      </c>
      <c r="O38" s="12">
        <v>5045.9255050505053</v>
      </c>
      <c r="P38" s="13">
        <f t="shared" si="2"/>
        <v>5669.976445107076</v>
      </c>
      <c r="Q38" s="30">
        <v>67.768034825870643</v>
      </c>
      <c r="R38" s="30">
        <v>66.936868686868692</v>
      </c>
      <c r="S38" s="30">
        <v>66.661194029850748</v>
      </c>
      <c r="T38" s="30">
        <v>66.037935323383081</v>
      </c>
      <c r="U38" s="30">
        <v>64.999378109452735</v>
      </c>
      <c r="V38" s="30">
        <v>62.945895522388057</v>
      </c>
      <c r="W38" s="30">
        <v>60.645522388059703</v>
      </c>
      <c r="X38" s="30">
        <v>58.098484848484851</v>
      </c>
      <c r="Y38" s="30">
        <v>56.021464646464644</v>
      </c>
      <c r="Z38" s="30">
        <v>53.51679104477612</v>
      </c>
      <c r="AA38" s="30">
        <v>53.520522388059703</v>
      </c>
      <c r="AB38" s="30">
        <v>55.475746268656714</v>
      </c>
      <c r="AC38" s="14">
        <f t="shared" si="1"/>
        <v>61.052319840192979</v>
      </c>
      <c r="AD38" s="3"/>
    </row>
    <row r="39" spans="1:30" ht="22.15" customHeight="1" x14ac:dyDescent="0.25">
      <c r="A39" s="9">
        <v>34</v>
      </c>
      <c r="B39" s="11" t="s">
        <v>43</v>
      </c>
      <c r="C39" s="11" t="s">
        <v>41</v>
      </c>
      <c r="D39" s="12">
        <v>6223.7556497175146</v>
      </c>
      <c r="E39" s="12">
        <v>6179.6822033898306</v>
      </c>
      <c r="F39" s="12">
        <v>6133.7694915254242</v>
      </c>
      <c r="G39" s="12">
        <v>6070.8206214689262</v>
      </c>
      <c r="H39" s="12">
        <v>5924.046774193549</v>
      </c>
      <c r="I39" s="12">
        <v>5741.6502732240433</v>
      </c>
      <c r="J39" s="12">
        <v>5580.6305555555555</v>
      </c>
      <c r="K39" s="12">
        <v>5486.3836065573778</v>
      </c>
      <c r="L39" s="12">
        <v>5413.9084699453542</v>
      </c>
      <c r="M39" s="12">
        <v>5333.0174731182806</v>
      </c>
      <c r="N39" s="12">
        <v>5392.7953125000004</v>
      </c>
      <c r="O39" s="12">
        <v>5503.6171875</v>
      </c>
      <c r="P39" s="13">
        <f t="shared" si="2"/>
        <v>5748.6731348913208</v>
      </c>
      <c r="Q39" s="30">
        <v>66.584039548022602</v>
      </c>
      <c r="R39" s="30">
        <v>66.34267241379311</v>
      </c>
      <c r="S39" s="30">
        <v>65.876271186440675</v>
      </c>
      <c r="T39" s="30">
        <v>65.064583333333331</v>
      </c>
      <c r="U39" s="30">
        <v>64.018442622950801</v>
      </c>
      <c r="V39" s="30">
        <v>61.919398907103833</v>
      </c>
      <c r="W39" s="30">
        <v>60.35</v>
      </c>
      <c r="X39" s="30">
        <v>59.472950819672128</v>
      </c>
      <c r="Y39" s="30">
        <v>58.640710382513653</v>
      </c>
      <c r="Z39" s="30">
        <v>57.762768817204297</v>
      </c>
      <c r="AA39" s="30">
        <v>58.524999999999991</v>
      </c>
      <c r="AB39" s="30">
        <v>59.63671875</v>
      </c>
      <c r="AC39" s="14">
        <f t="shared" si="1"/>
        <v>62.016129731752876</v>
      </c>
      <c r="AD39" s="3"/>
    </row>
    <row r="40" spans="1:30" ht="22.15" customHeight="1" x14ac:dyDescent="0.25">
      <c r="A40" s="26">
        <v>35</v>
      </c>
      <c r="B40" s="15" t="s">
        <v>0</v>
      </c>
      <c r="C40" s="17" t="s">
        <v>42</v>
      </c>
      <c r="D40" s="12">
        <v>7203.125</v>
      </c>
      <c r="E40" s="12">
        <v>7202.7666666666664</v>
      </c>
      <c r="F40" s="12">
        <v>7128.7</v>
      </c>
      <c r="G40" s="12">
        <v>7087.7550000000001</v>
      </c>
      <c r="H40" s="12">
        <v>7013.7477987421389</v>
      </c>
      <c r="I40" s="12">
        <v>6929.2438271604942</v>
      </c>
      <c r="J40" s="12">
        <v>6758.169934640523</v>
      </c>
      <c r="K40" s="12">
        <v>6490.5692307692307</v>
      </c>
      <c r="L40" s="12">
        <v>6348.1918238993703</v>
      </c>
      <c r="M40" s="12">
        <v>6167.484848484848</v>
      </c>
      <c r="N40" s="12">
        <v>6171.1379310344828</v>
      </c>
      <c r="O40" s="12">
        <v>6338.7711864406783</v>
      </c>
      <c r="P40" s="13">
        <f t="shared" si="2"/>
        <v>6736.6386039865347</v>
      </c>
      <c r="Q40" s="30">
        <v>76.941037735849051</v>
      </c>
      <c r="R40" s="30">
        <v>76.921383647798748</v>
      </c>
      <c r="S40" s="30">
        <v>76.103773584905653</v>
      </c>
      <c r="T40" s="30">
        <v>75.625</v>
      </c>
      <c r="U40" s="30">
        <v>74.660606060606057</v>
      </c>
      <c r="V40" s="30">
        <v>73.630303030303025</v>
      </c>
      <c r="W40" s="30">
        <v>72.045524691358025</v>
      </c>
      <c r="X40" s="30">
        <v>69.816666666666677</v>
      </c>
      <c r="Y40" s="30">
        <v>68.245370370370367</v>
      </c>
      <c r="Z40" s="30">
        <v>66.257440476190467</v>
      </c>
      <c r="AA40" s="30">
        <v>66.272881355932171</v>
      </c>
      <c r="AB40" s="30">
        <v>68.372916666666669</v>
      </c>
      <c r="AC40" s="14">
        <f t="shared" si="1"/>
        <v>72.074408690553909</v>
      </c>
      <c r="AD40" s="3"/>
    </row>
    <row r="41" spans="1:30" ht="22.15" customHeight="1" x14ac:dyDescent="0.25">
      <c r="A41" s="26">
        <v>36</v>
      </c>
      <c r="B41" s="27" t="s">
        <v>44</v>
      </c>
      <c r="C41" s="28" t="s">
        <v>45</v>
      </c>
      <c r="D41" s="12">
        <v>3793.5972222222222</v>
      </c>
      <c r="E41" s="12">
        <v>3758.6423611111109</v>
      </c>
      <c r="F41" s="12">
        <v>3681.5833333333335</v>
      </c>
      <c r="G41" s="12">
        <v>3311.9404761904766</v>
      </c>
      <c r="H41" s="12">
        <v>2722.9720588235291</v>
      </c>
      <c r="I41" s="12">
        <v>2613.1740196078426</v>
      </c>
      <c r="J41" s="12">
        <v>2669.6363636363635</v>
      </c>
      <c r="K41" s="12">
        <v>2819.4749999999999</v>
      </c>
      <c r="L41" s="12">
        <v>2986.1303418803418</v>
      </c>
      <c r="M41" s="12">
        <v>3042.5124999999998</v>
      </c>
      <c r="N41" s="12">
        <v>2955.2158730158735</v>
      </c>
      <c r="O41" s="12">
        <v>3330.9941860465115</v>
      </c>
      <c r="P41" s="13">
        <f t="shared" si="2"/>
        <v>3140.4894779889673</v>
      </c>
      <c r="Q41" s="30">
        <v>40.839285714285715</v>
      </c>
      <c r="R41" s="30">
        <v>40.712301587301582</v>
      </c>
      <c r="S41" s="30">
        <v>40.290476190476191</v>
      </c>
      <c r="T41" s="30">
        <v>37.913949275362313</v>
      </c>
      <c r="U41" s="30">
        <v>32.174702380952375</v>
      </c>
      <c r="V41" s="30">
        <v>30.80282738095238</v>
      </c>
      <c r="W41" s="30">
        <v>30.88425925925926</v>
      </c>
      <c r="X41" s="30">
        <v>31.852678571428577</v>
      </c>
      <c r="Y41" s="30">
        <v>34.010101010101017</v>
      </c>
      <c r="Z41" s="30">
        <v>34.978571428571428</v>
      </c>
      <c r="AA41" s="30">
        <v>32.522473684210524</v>
      </c>
      <c r="AB41" s="30">
        <v>38.029605263157897</v>
      </c>
      <c r="AC41" s="29">
        <f t="shared" si="1"/>
        <v>35.417602645504942</v>
      </c>
      <c r="AD41" s="3"/>
    </row>
  </sheetData>
  <mergeCells count="8">
    <mergeCell ref="A4:A5"/>
    <mergeCell ref="B4:C5"/>
    <mergeCell ref="D4:P4"/>
    <mergeCell ref="Q4:AC4"/>
    <mergeCell ref="D2:P2"/>
    <mergeCell ref="Q2:AB2"/>
    <mergeCell ref="D3:P3"/>
    <mergeCell ref="Q3:AB3"/>
  </mergeCells>
  <phoneticPr fontId="20" type="noConversion"/>
  <pageMargins left="0.25" right="0" top="0.5" bottom="0.25" header="0.5" footer="0.2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</vt:lpstr>
      <vt:lpstr>'2023'!Print_Titles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masud</dc:creator>
  <cp:lastModifiedBy>DAM LAB</cp:lastModifiedBy>
  <cp:lastPrinted>2024-09-25T05:16:40Z</cp:lastPrinted>
  <dcterms:created xsi:type="dcterms:W3CDTF">2013-01-10T07:15:51Z</dcterms:created>
  <dcterms:modified xsi:type="dcterms:W3CDTF">2024-12-12T06:06:14Z</dcterms:modified>
</cp:coreProperties>
</file>