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6608" windowHeight="9432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<sst xmlns="http://schemas.openxmlformats.org/spreadsheetml/2006/main" count="212" uniqueCount="85">
  <si>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</si>
  <si>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</si>
  <si>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</si>
  <si>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</si>
  <si>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</si>
  <si>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</si>
  <si>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</si>
  <si>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</si>
  <si>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</si>
  <si>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</si>
  <si>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</si>
  <si>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</si>
  <si>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</si>
  <si>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</si>
  <si>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</si>
  <si>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</si>
  <si>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</si>
  <si>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</si>
  <si>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</si>
  <si>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</si>
  <si>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</si>
  <si>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</si>
  <si>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</si>
  <si>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</si>
  <si>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</si>
  <si>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</si>
  <si>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</si>
  <si>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</si>
  <si>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</si>
  <si>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</si>
  <si>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</si>
  <si>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</si>
  <si>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</si>
  <si>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</si>
  <si>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</si>
  <si>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</si>
  <si>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</si>
  <si>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</si>
  <si>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</si>
  <si>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</si>
  <si>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</si>
  <si>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</si>
  <si>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</si>
  <si>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</si>
  <si>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</si>
  <si>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</si>
  <si>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</si>
  <si>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</si>
  <si>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</si>
  <si>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</si>
  <si>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</si>
  <si>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</si>
  <si>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</si>
  <si>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</si>
  <si>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</si>
  <si>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</si>
  <si>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</si>
  <si>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</si>
  <si>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</si>
  <si>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</si>
  <si>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</si>
  <si>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</si>
  <si>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</si>
  <si>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</si>
  <si>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</si>
  <si>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</si>
  <si>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</si>
  <si>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</si>
  <si>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</si>
  <si>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</si>
  <si>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১। সয়াবিন তেল(ক্যান),</t>
  </si>
  <si>
    <t>২। মোরগ-মুরগি(কক্)</t>
  </si>
  <si>
    <t>৩। বেগুন,পটল</t>
  </si>
  <si>
    <t>১। চাল-(সরু,মাঝারী,মোটা)</t>
  </si>
  <si>
    <t>২। পিঁয়াজ(দেশী,আমদানীকৃত), রসুন(দেশী,আমদানীকৃত), আদা(আমদানীকৃত),</t>
  </si>
  <si>
    <t>৩। কাচাপেঁপে,মিষ্টিকুমড়া,কাঁচামরিচ</t>
  </si>
  <si>
    <t>৪। মোরগ-মুরগি(দেশী,ব্রয়লার), ডিম:মুরগি(ফার্ম)</t>
  </si>
  <si>
    <t>৫।মাংস-গরু</t>
  </si>
  <si>
    <t>৬।রুই মাছ</t>
  </si>
  <si>
    <t>৭।চিনি(খোলা)</t>
  </si>
  <si>
    <t xml:space="preserve">      স্মারক নং: ১২.০২.২০০০.৩০০.০২.০০১.১৮-৪২৬</t>
  </si>
  <si>
    <t>তারিখঃ ২৫/০৫/২০২১ খ্রিঃ।</t>
  </si>
  <si>
    <t>২৫/০৫/২০২১</t>
  </si>
  <si>
    <t>২৮/০৪/২০২১</t>
  </si>
  <si>
    <t>২৭/০৫/২০২০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</si>
</sst>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K11" sqref="K1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66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62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61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80</v>
      </c>
      <c r="B6" s="107"/>
      <c r="C6" s="107"/>
      <c r="D6" s="107"/>
      <c r="E6" s="107"/>
      <c r="F6" s="107"/>
      <c r="H6" s="44"/>
      <c r="I6" s="34"/>
      <c r="J6" s="104" t="s">
        <v>81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49</v>
      </c>
      <c r="E8" s="99"/>
      <c r="F8" s="100"/>
      <c r="G8" s="98" t="s">
        <v>44</v>
      </c>
      <c r="H8" s="99"/>
      <c r="I8" s="100"/>
      <c r="J8" s="109" t="s">
        <v>9</v>
      </c>
      <c r="K8" s="98" t="s">
        <v>45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82</v>
      </c>
      <c r="E10" s="113"/>
      <c r="F10" s="114"/>
      <c r="G10" s="115" t="s">
        <v>83</v>
      </c>
      <c r="H10" s="116"/>
      <c r="I10" s="117"/>
      <c r="J10" s="111"/>
      <c r="K10" s="118" t="s">
        <v>84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66</v>
      </c>
      <c r="H11" s="56" t="s">
        <v>12</v>
      </c>
      <c r="I11" s="57">
        <v>70</v>
      </c>
      <c r="J11" s="60">
        <f t="shared" ref="J11:J12" si="0">((D11+F11)/2-(G11+I11)/2)/((G11+I11)/2)*100</f>
        <v>-2.9411764705882351</v>
      </c>
      <c r="K11" s="58">
        <v>0</v>
      </c>
      <c r="L11" s="56" t="s">
        <v>12</v>
      </c>
      <c r="M11" s="58">
        <v>0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62</v>
      </c>
      <c r="G12" s="55">
        <v>62</v>
      </c>
      <c r="H12" s="56" t="s">
        <v>12</v>
      </c>
      <c r="I12" s="57">
        <v>66</v>
      </c>
      <c r="J12" s="60">
        <f t="shared" si="0"/>
        <v>-4.6875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10.909090909090908</v>
      </c>
      <c r="O12" s="61"/>
      <c r="P12" s="2" t="s">
        <v>65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52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-5.5555555555555554</v>
      </c>
      <c r="K13" s="58">
        <v>44</v>
      </c>
      <c r="L13" s="56" t="s">
        <v>12</v>
      </c>
      <c r="M13" s="58">
        <v>46</v>
      </c>
      <c r="N13" s="60">
        <f t="shared" ref="N13:N45" si="3">((D13+F13)/2-(K13+M13)/2)/((K13+M13)/2)*100</f>
        <v>13.333333333333334</v>
      </c>
      <c r="P13" s="1" t="s">
        <v>68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44</v>
      </c>
      <c r="G14" s="55">
        <v>45</v>
      </c>
      <c r="H14" s="56"/>
      <c r="I14" s="57">
        <v>47</v>
      </c>
      <c r="J14" s="60">
        <f t="shared" si="2"/>
        <v>-6.5217391304347823</v>
      </c>
      <c r="K14" s="58">
        <v>38</v>
      </c>
      <c r="L14" s="56" t="s">
        <v>12</v>
      </c>
      <c r="M14" s="58">
        <v>40</v>
      </c>
      <c r="N14" s="60">
        <f t="shared" si="3"/>
        <v>10.256410256410255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31</v>
      </c>
      <c r="J16" s="60">
        <f t="shared" si="2"/>
        <v>0</v>
      </c>
      <c r="K16" s="58">
        <v>28</v>
      </c>
      <c r="L16" s="56">
        <v>28</v>
      </c>
      <c r="M16" s="58">
        <v>30</v>
      </c>
      <c r="N16" s="60">
        <f t="shared" si="3"/>
        <v>5.1724137931034484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110</v>
      </c>
      <c r="G17" s="55">
        <v>75</v>
      </c>
      <c r="H17" s="56" t="s">
        <v>12</v>
      </c>
      <c r="I17" s="57">
        <v>110</v>
      </c>
      <c r="J17" s="60">
        <f t="shared" si="2"/>
        <v>0</v>
      </c>
      <c r="K17" s="58">
        <v>80</v>
      </c>
      <c r="L17" s="56" t="s">
        <v>12</v>
      </c>
      <c r="M17" s="58">
        <v>125</v>
      </c>
      <c r="N17" s="60">
        <f t="shared" si="3"/>
        <v>-9.7560975609756095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110</v>
      </c>
      <c r="H18" s="56" t="s">
        <v>12</v>
      </c>
      <c r="I18" s="57">
        <v>135</v>
      </c>
      <c r="J18" s="60">
        <f t="shared" si="2"/>
        <v>0</v>
      </c>
      <c r="K18" s="58">
        <v>130</v>
      </c>
      <c r="L18" s="56">
        <v>140</v>
      </c>
      <c r="M18" s="58">
        <v>140</v>
      </c>
      <c r="N18" s="60">
        <f t="shared" si="3"/>
        <v>-9.2592592592592595</v>
      </c>
    </row>
    <row r="19" spans="1:14" ht="17.25" customHeight="1">
      <c r="A19" s="42">
        <v>9</v>
      </c>
      <c r="B19" s="49" t="s">
        <v>69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75</v>
      </c>
      <c r="J19" s="60">
        <f t="shared" si="2"/>
        <v>-3.5714285714285712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118</v>
      </c>
      <c r="E20" s="54" t="s">
        <v>12</v>
      </c>
      <c r="F20" s="53">
        <v>120</v>
      </c>
      <c r="G20" s="55">
        <v>118</v>
      </c>
      <c r="H20" s="56" t="s">
        <v>12</v>
      </c>
      <c r="I20" s="57">
        <v>120</v>
      </c>
      <c r="J20" s="60">
        <f t="shared" si="2"/>
        <v>0</v>
      </c>
      <c r="K20" s="58">
        <v>90</v>
      </c>
      <c r="L20" s="56" t="s">
        <v>12</v>
      </c>
      <c r="M20" s="58">
        <v>92</v>
      </c>
      <c r="N20" s="60">
        <f t="shared" si="3"/>
        <v>30.76923076923077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108</v>
      </c>
      <c r="E21" s="54" t="s">
        <v>12</v>
      </c>
      <c r="F21" s="53">
        <v>110</v>
      </c>
      <c r="G21" s="55">
        <v>108</v>
      </c>
      <c r="H21" s="56" t="s">
        <v>12</v>
      </c>
      <c r="I21" s="57">
        <v>110</v>
      </c>
      <c r="J21" s="60">
        <f t="shared" si="2"/>
        <v>0</v>
      </c>
      <c r="K21" s="58">
        <v>78</v>
      </c>
      <c r="L21" s="56" t="s">
        <v>12</v>
      </c>
      <c r="M21" s="58">
        <v>80</v>
      </c>
      <c r="N21" s="60">
        <f t="shared" si="3"/>
        <v>37.974683544303801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650</v>
      </c>
      <c r="E22" s="54" t="s">
        <v>12</v>
      </c>
      <c r="F22" s="53">
        <v>660</v>
      </c>
      <c r="G22" s="55">
        <v>640</v>
      </c>
      <c r="H22" s="56" t="s">
        <v>12</v>
      </c>
      <c r="I22" s="57">
        <v>650</v>
      </c>
      <c r="J22" s="60">
        <f t="shared" si="2"/>
        <v>1.5503875968992249</v>
      </c>
      <c r="K22" s="58">
        <v>520</v>
      </c>
      <c r="L22" s="56" t="s">
        <v>12</v>
      </c>
      <c r="M22" s="58">
        <v>540</v>
      </c>
      <c r="N22" s="60">
        <f t="shared" si="3"/>
        <v>23.584905660377359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44</v>
      </c>
      <c r="E23" s="54" t="s">
        <v>12</v>
      </c>
      <c r="F23" s="53">
        <v>46</v>
      </c>
      <c r="G23" s="55">
        <v>35</v>
      </c>
      <c r="H23" s="56" t="s">
        <v>12</v>
      </c>
      <c r="I23" s="57">
        <v>40</v>
      </c>
      <c r="J23" s="60">
        <f t="shared" si="2"/>
        <v>20</v>
      </c>
      <c r="K23" s="58">
        <v>40</v>
      </c>
      <c r="L23" s="56" t="s">
        <v>12</v>
      </c>
      <c r="M23" s="58">
        <v>50</v>
      </c>
      <c r="N23" s="60">
        <f t="shared" si="3"/>
        <v>0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38</v>
      </c>
      <c r="E24" s="54" t="s">
        <v>12</v>
      </c>
      <c r="F24" s="53">
        <v>42</v>
      </c>
      <c r="G24" s="55">
        <v>34</v>
      </c>
      <c r="H24" s="56" t="s">
        <v>12</v>
      </c>
      <c r="I24" s="57">
        <v>36</v>
      </c>
      <c r="J24" s="60">
        <f t="shared" si="2"/>
        <v>14.285714285714285</v>
      </c>
      <c r="K24" s="58">
        <v>40</v>
      </c>
      <c r="L24" s="56">
        <v>70</v>
      </c>
      <c r="M24" s="58">
        <v>45</v>
      </c>
      <c r="N24" s="60">
        <f t="shared" si="3"/>
        <v>-5.8823529411764701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65</v>
      </c>
      <c r="E25" s="54" t="s">
        <v>12</v>
      </c>
      <c r="F25" s="53">
        <v>80</v>
      </c>
      <c r="G25" s="55">
        <v>50</v>
      </c>
      <c r="H25" s="56" t="s">
        <v>12</v>
      </c>
      <c r="I25" s="57">
        <v>60</v>
      </c>
      <c r="J25" s="60">
        <f t="shared" si="2"/>
        <v>31.818181818181817</v>
      </c>
      <c r="K25" s="58">
        <v>100</v>
      </c>
      <c r="L25" s="56" t="s">
        <v>12</v>
      </c>
      <c r="M25" s="58">
        <v>110</v>
      </c>
      <c r="N25" s="60">
        <f t="shared" si="3"/>
        <v>-30.952380952380953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110</v>
      </c>
      <c r="E26" s="54" t="s">
        <v>12</v>
      </c>
      <c r="F26" s="53">
        <v>115</v>
      </c>
      <c r="G26" s="55">
        <v>105</v>
      </c>
      <c r="H26" s="56" t="s">
        <v>12</v>
      </c>
      <c r="I26" s="57">
        <v>110</v>
      </c>
      <c r="J26" s="60">
        <f t="shared" si="2"/>
        <v>4.6511627906976747</v>
      </c>
      <c r="K26" s="58">
        <v>110</v>
      </c>
      <c r="L26" s="56" t="s">
        <v>12</v>
      </c>
      <c r="M26" s="58">
        <v>120</v>
      </c>
      <c r="N26" s="60">
        <f t="shared" si="3"/>
        <v>-2.1739130434782608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90</v>
      </c>
      <c r="E27" s="54" t="s">
        <v>12</v>
      </c>
      <c r="F27" s="53">
        <v>120</v>
      </c>
      <c r="G27" s="55">
        <v>60</v>
      </c>
      <c r="H27" s="56" t="s">
        <v>12</v>
      </c>
      <c r="I27" s="57">
        <v>70</v>
      </c>
      <c r="J27" s="60">
        <f t="shared" si="2"/>
        <v>61.53846153846154</v>
      </c>
      <c r="K27" s="58">
        <v>140</v>
      </c>
      <c r="L27" s="56" t="s">
        <v>12</v>
      </c>
      <c r="M27" s="58">
        <v>150</v>
      </c>
      <c r="N27" s="60">
        <f t="shared" si="3"/>
        <v>-27.586206896551722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5">
        <v>18</v>
      </c>
      <c r="H28" s="56" t="s">
        <v>12</v>
      </c>
      <c r="I28" s="57">
        <v>20</v>
      </c>
      <c r="J28" s="60">
        <f t="shared" si="2"/>
        <v>0</v>
      </c>
      <c r="K28" s="58">
        <v>23</v>
      </c>
      <c r="L28" s="56" t="s">
        <v>12</v>
      </c>
      <c r="M28" s="58">
        <v>24</v>
      </c>
      <c r="N28" s="60">
        <f t="shared" si="3"/>
        <v>-19.148936170212767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35</v>
      </c>
      <c r="E29" s="54" t="s">
        <v>12</v>
      </c>
      <c r="F29" s="53">
        <v>45</v>
      </c>
      <c r="G29" s="55">
        <v>45</v>
      </c>
      <c r="H29" s="56" t="s">
        <v>12</v>
      </c>
      <c r="I29" s="57">
        <v>65</v>
      </c>
      <c r="J29" s="60">
        <f t="shared" si="2"/>
        <v>-27.27272727272727</v>
      </c>
      <c r="K29" s="58">
        <v>30</v>
      </c>
      <c r="L29" s="56">
        <v>40</v>
      </c>
      <c r="M29" s="58">
        <v>40</v>
      </c>
      <c r="N29" s="60">
        <f t="shared" si="3"/>
        <v>14.285714285714285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5">
        <v>25</v>
      </c>
      <c r="H30" s="56" t="s">
        <v>12</v>
      </c>
      <c r="I30" s="57">
        <v>30</v>
      </c>
      <c r="J30" s="60">
        <f t="shared" si="2"/>
        <v>18.181818181818183</v>
      </c>
      <c r="K30" s="58">
        <v>25</v>
      </c>
      <c r="L30" s="56" t="s">
        <v>12</v>
      </c>
      <c r="M30" s="58">
        <v>30</v>
      </c>
      <c r="N30" s="60">
        <f t="shared" si="3"/>
        <v>18.181818181818183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20</v>
      </c>
      <c r="H31" s="56" t="s">
        <v>12</v>
      </c>
      <c r="I31" s="57">
        <v>25</v>
      </c>
      <c r="J31" s="60">
        <f t="shared" si="2"/>
        <v>22.222222222222221</v>
      </c>
      <c r="K31" s="58">
        <v>25</v>
      </c>
      <c r="L31" s="56" t="s">
        <v>12</v>
      </c>
      <c r="M31" s="58">
        <v>30</v>
      </c>
      <c r="N31" s="60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30</v>
      </c>
      <c r="E32" s="54" t="s">
        <v>12</v>
      </c>
      <c r="F32" s="53">
        <v>40</v>
      </c>
      <c r="G32" s="55">
        <v>40</v>
      </c>
      <c r="H32" s="56" t="s">
        <v>12</v>
      </c>
      <c r="I32" s="57">
        <v>45</v>
      </c>
      <c r="J32" s="60">
        <f t="shared" si="2"/>
        <v>-17.647058823529413</v>
      </c>
      <c r="K32" s="58">
        <v>30</v>
      </c>
      <c r="L32" s="56" t="s">
        <v>12</v>
      </c>
      <c r="M32" s="58">
        <v>35</v>
      </c>
      <c r="N32" s="60">
        <f t="shared" si="3"/>
        <v>7.6923076923076925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40</v>
      </c>
      <c r="E33" s="54" t="s">
        <v>12</v>
      </c>
      <c r="F33" s="53">
        <v>50</v>
      </c>
      <c r="G33" s="55">
        <v>30</v>
      </c>
      <c r="H33" s="56" t="s">
        <v>12</v>
      </c>
      <c r="I33" s="57">
        <v>35</v>
      </c>
      <c r="J33" s="60">
        <f t="shared" si="2"/>
        <v>38.461538461538467</v>
      </c>
      <c r="K33" s="58">
        <v>30</v>
      </c>
      <c r="L33" s="56" t="s">
        <v>12</v>
      </c>
      <c r="M33" s="58">
        <v>35</v>
      </c>
      <c r="N33" s="60">
        <f t="shared" si="3"/>
        <v>38.461538461538467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250</v>
      </c>
      <c r="E34" s="54" t="s">
        <v>12</v>
      </c>
      <c r="F34" s="53">
        <v>280</v>
      </c>
      <c r="G34" s="55">
        <v>240</v>
      </c>
      <c r="H34" s="56" t="s">
        <v>12</v>
      </c>
      <c r="I34" s="57">
        <v>280</v>
      </c>
      <c r="J34" s="60">
        <f t="shared" si="2"/>
        <v>1.9230769230769231</v>
      </c>
      <c r="K34" s="58">
        <v>240</v>
      </c>
      <c r="L34" s="56" t="s">
        <v>12</v>
      </c>
      <c r="M34" s="58">
        <v>280</v>
      </c>
      <c r="N34" s="60">
        <f t="shared" si="3"/>
        <v>1.9230769230769231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600</v>
      </c>
      <c r="H36" s="56" t="s">
        <v>12</v>
      </c>
      <c r="I36" s="57">
        <v>850</v>
      </c>
      <c r="J36" s="60">
        <f t="shared" si="2"/>
        <v>0</v>
      </c>
      <c r="K36" s="58">
        <v>600</v>
      </c>
      <c r="L36" s="56" t="s">
        <v>12</v>
      </c>
      <c r="M36" s="58">
        <v>800</v>
      </c>
      <c r="N36" s="60">
        <f t="shared" si="3"/>
        <v>3.5714285714285712</v>
      </c>
    </row>
    <row r="37" spans="1:14" ht="17.25" customHeight="1">
      <c r="A37" s="42">
        <v>27</v>
      </c>
      <c r="B37" s="49" t="s">
        <v>63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560</v>
      </c>
      <c r="E38" s="54" t="s">
        <v>12</v>
      </c>
      <c r="F38" s="53">
        <v>600</v>
      </c>
      <c r="G38" s="55">
        <v>550</v>
      </c>
      <c r="H38" s="56" t="s">
        <v>12</v>
      </c>
      <c r="I38" s="57">
        <v>580</v>
      </c>
      <c r="J38" s="60">
        <f t="shared" ref="J38" si="4">((D38+F38)/2-(G38+I38)/2)/((G38+I38)/2)*100</f>
        <v>2.6548672566371683</v>
      </c>
      <c r="K38" s="58">
        <v>560</v>
      </c>
      <c r="L38" s="56" t="s">
        <v>12</v>
      </c>
      <c r="M38" s="58">
        <v>580</v>
      </c>
      <c r="N38" s="60">
        <f t="shared" ref="N38:N39" si="5">((D38+F38)/2-(K38+M38)/2)/((K38+M38)/2)*100</f>
        <v>1.7543859649122806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400</v>
      </c>
      <c r="H39" s="56" t="s">
        <v>12</v>
      </c>
      <c r="I39" s="57">
        <v>420</v>
      </c>
      <c r="J39" s="60">
        <f t="shared" si="2"/>
        <v>4.8780487804878048</v>
      </c>
      <c r="K39" s="58">
        <v>420</v>
      </c>
      <c r="L39" s="56" t="s">
        <v>12</v>
      </c>
      <c r="M39" s="58">
        <v>430</v>
      </c>
      <c r="N39" s="60">
        <f t="shared" si="5"/>
        <v>1.1764705882352942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260</v>
      </c>
      <c r="E40" s="54" t="s">
        <v>12</v>
      </c>
      <c r="F40" s="53">
        <v>270</v>
      </c>
      <c r="G40" s="55">
        <v>280</v>
      </c>
      <c r="H40" s="56" t="s">
        <v>12</v>
      </c>
      <c r="I40" s="57">
        <v>300</v>
      </c>
      <c r="J40" s="60">
        <f t="shared" si="2"/>
        <v>-8.6206896551724146</v>
      </c>
      <c r="K40" s="58">
        <v>240</v>
      </c>
      <c r="L40" s="56" t="s">
        <v>12</v>
      </c>
      <c r="M40" s="58">
        <v>250</v>
      </c>
      <c r="N40" s="60">
        <f t="shared" si="3"/>
        <v>8.1632653061224492</v>
      </c>
    </row>
    <row r="41" spans="1:14" ht="17.25" customHeight="1">
      <c r="A41" s="42">
        <v>31</v>
      </c>
      <c r="B41" s="49" t="s">
        <v>64</v>
      </c>
      <c r="C41" s="40" t="s">
        <v>13</v>
      </c>
      <c r="D41" s="53">
        <v>135</v>
      </c>
      <c r="E41" s="54" t="s">
        <v>12</v>
      </c>
      <c r="F41" s="53">
        <v>140</v>
      </c>
      <c r="G41" s="55">
        <v>130</v>
      </c>
      <c r="H41" s="56"/>
      <c r="I41" s="57">
        <v>135</v>
      </c>
      <c r="J41" s="60">
        <f t="shared" si="2"/>
        <v>3.7735849056603774</v>
      </c>
      <c r="K41" s="58">
        <v>165</v>
      </c>
      <c r="L41" s="56">
        <v>120</v>
      </c>
      <c r="M41" s="58">
        <v>170</v>
      </c>
      <c r="N41" s="60">
        <f t="shared" si="3"/>
        <v>-17.910447761194028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54</v>
      </c>
      <c r="G42" s="55">
        <v>50</v>
      </c>
      <c r="H42" s="56" t="s">
        <v>12</v>
      </c>
      <c r="I42" s="57">
        <v>54</v>
      </c>
      <c r="J42" s="60">
        <f t="shared" si="2"/>
        <v>0</v>
      </c>
      <c r="K42" s="58">
        <v>46</v>
      </c>
      <c r="L42" s="56">
        <v>46</v>
      </c>
      <c r="M42" s="58">
        <v>48</v>
      </c>
      <c r="N42" s="60">
        <f t="shared" si="3"/>
        <v>10.638297872340425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32</v>
      </c>
      <c r="E43" s="54" t="s">
        <v>12</v>
      </c>
      <c r="F43" s="53">
        <v>34</v>
      </c>
      <c r="G43" s="55">
        <v>29</v>
      </c>
      <c r="H43" s="56"/>
      <c r="I43" s="57">
        <v>30</v>
      </c>
      <c r="J43" s="60">
        <f t="shared" si="2"/>
        <v>11.864406779661017</v>
      </c>
      <c r="K43" s="58">
        <v>28</v>
      </c>
      <c r="L43" s="56">
        <v>29</v>
      </c>
      <c r="M43" s="58">
        <v>29</v>
      </c>
      <c r="N43" s="60">
        <f t="shared" si="3"/>
        <v>15.789473684210526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67</v>
      </c>
      <c r="E44" s="54">
        <v>67</v>
      </c>
      <c r="F44" s="53">
        <v>68</v>
      </c>
      <c r="G44" s="55">
        <v>65</v>
      </c>
      <c r="H44" s="56" t="s">
        <v>12</v>
      </c>
      <c r="I44" s="57">
        <v>67</v>
      </c>
      <c r="J44" s="60">
        <f t="shared" si="2"/>
        <v>2.2727272727272729</v>
      </c>
      <c r="K44" s="58">
        <v>62</v>
      </c>
      <c r="L44" s="56" t="s">
        <v>12</v>
      </c>
      <c r="M44" s="58">
        <v>64</v>
      </c>
      <c r="N44" s="60">
        <f t="shared" si="3"/>
        <v>7.1428571428571423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48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73</v>
      </c>
      <c r="B54" s="78"/>
      <c r="C54" s="79" t="s">
        <v>59</v>
      </c>
      <c r="D54" s="80"/>
      <c r="E54" s="80"/>
      <c r="F54" s="81"/>
      <c r="G54" s="75" t="s">
        <v>70</v>
      </c>
      <c r="H54" s="76"/>
      <c r="I54" s="76"/>
      <c r="J54" s="77"/>
      <c r="K54" s="79" t="s">
        <v>60</v>
      </c>
      <c r="L54" s="82"/>
      <c r="M54" s="82"/>
      <c r="N54" s="83"/>
    </row>
    <row r="55" spans="1:14" ht="30.75" customHeight="1">
      <c r="A55" s="62" t="s">
        <v>71</v>
      </c>
      <c r="B55" s="63"/>
      <c r="C55" s="64"/>
      <c r="D55" s="65"/>
      <c r="E55" s="65"/>
      <c r="F55" s="66"/>
      <c r="G55" s="75" t="s">
        <v>74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72</v>
      </c>
      <c r="B56" s="63"/>
      <c r="C56" s="64"/>
      <c r="D56" s="65"/>
      <c r="E56" s="65"/>
      <c r="F56" s="66"/>
      <c r="G56" s="75" t="s">
        <v>75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5" t="s">
        <v>76</v>
      </c>
      <c r="H57" s="76"/>
      <c r="I57" s="76"/>
      <c r="J57" s="77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5" t="s">
        <v>77</v>
      </c>
      <c r="H58" s="76"/>
      <c r="I58" s="76"/>
      <c r="J58" s="77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67" t="s">
        <v>78</v>
      </c>
      <c r="H59" s="68"/>
      <c r="I59" s="68"/>
      <c r="J59" s="69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67" t="s">
        <v>79</v>
      </c>
      <c r="H60" s="68"/>
      <c r="I60" s="68"/>
      <c r="J60" s="69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47</v>
      </c>
      <c r="B64" s="124"/>
      <c r="C64" s="124"/>
      <c r="D64" s="124"/>
      <c r="E64" s="124"/>
      <c r="F64" s="124"/>
      <c r="G64" s="125" t="s">
        <v>58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56</v>
      </c>
      <c r="K67" s="122"/>
      <c r="L67" s="122"/>
      <c r="M67" s="122"/>
      <c r="N67" s="122"/>
    </row>
    <row r="68" spans="1:14">
      <c r="J68" s="123" t="s">
        <v>55</v>
      </c>
      <c r="K68" s="123"/>
      <c r="L68" s="123"/>
      <c r="M68" s="123"/>
      <c r="N68" s="123"/>
    </row>
    <row r="69" spans="1:14">
      <c r="J69" s="121" t="s">
        <v>57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2021-05-23T05:57:35Z</cp:lastPrinted>
  <dcterms:created xsi:type="dcterms:W3CDTF">2020-07-12T06:32:53Z</dcterms:created>
  <dcterms:modified xsi:type="dcterms:W3CDTF">2021-05-25T05:56:57Z</dcterms:modified>
</cp:coreProperties>
</file>