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<sst xmlns="http://schemas.openxmlformats.org/spreadsheetml/2006/main" count="210" uniqueCount="84">
  <si>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</si>
  <si>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</si>
  <si>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</si>
  <si>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</si>
  <si>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</si>
  <si>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</si>
  <si>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</si>
  <si>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</si>
  <si>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</si>
  <si>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</si>
  <si>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</si>
  <si>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</si>
  <si>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</si>
  <si>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</si>
  <si>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</si>
  <si>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</si>
  <si>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</si>
  <si>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</si>
  <si>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</si>
  <si>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</si>
  <si>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</si>
  <si>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</si>
  <si>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</si>
  <si>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</si>
  <si>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</si>
  <si>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</si>
  <si>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</si>
  <si>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</si>
  <si>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</si>
  <si>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</si>
  <si>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</si>
  <si>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</si>
  <si>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</si>
  <si>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</si>
  <si>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</si>
  <si>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</si>
  <si>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</si>
  <si>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</si>
  <si>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</si>
  <si>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</si>
  <si>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</si>
  <si>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</si>
  <si>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</si>
  <si>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</si>
  <si>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</si>
  <si>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</si>
  <si>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</si>
  <si>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</si>
  <si>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</si>
  <si>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</si>
  <si>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</si>
  <si>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</si>
  <si>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</si>
  <si>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</si>
  <si>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</si>
  <si>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</si>
  <si>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</si>
  <si>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</si>
  <si>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</si>
  <si>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</si>
  <si>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</si>
  <si>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</si>
  <si>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</si>
  <si>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</si>
  <si>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</si>
  <si>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</si>
  <si>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</si>
  <si>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</si>
  <si>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</si>
  <si>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</si>
  <si>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</si>
  <si>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</si>
  <si>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২।সয়াবিন তেল(ক্যান)</t>
  </si>
  <si>
    <t>০৪/০৭/২০২১</t>
  </si>
  <si>
    <t xml:space="preserve">৩।মোরগ-মুরগি (কক/সোনালী)জ্যান্ত, ব্রয়লার </t>
  </si>
  <si>
    <t>২। ইলিশ মাছ</t>
  </si>
  <si>
    <t>১। চাল-(মোটা)</t>
  </si>
  <si>
    <t>৪। মিষ্টিকুমড়া,কাঁচামরিচ</t>
  </si>
  <si>
    <t xml:space="preserve">৩। পিঁয়াজ-(আমদানীকৃত),রসুন-(দেশী,আমদানীকৃত),আদা-আমদানীকৃত </t>
  </si>
  <si>
    <t>১। বেগুন</t>
  </si>
  <si>
    <t xml:space="preserve">      স্মারক নং: ১২.০২.২০০০.৩০০.১৬.০২২.২১.৬১৯</t>
  </si>
  <si>
    <t>তারিখঃ ০৪/০৮/২০২১ খ্রিঃ।</t>
  </si>
  <si>
    <t>০৪/০৮/২০২১</t>
  </si>
  <si>
    <t>০৫/০৮/২০২০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</si>
</sst>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K47" sqref="K4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64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4" t="s">
        <v>59</v>
      </c>
      <c r="B4" s="74"/>
      <c r="C4" s="74"/>
      <c r="D4" s="74"/>
      <c r="E4" s="74"/>
      <c r="F4" s="7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7" t="s">
        <v>58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5" t="s">
        <v>80</v>
      </c>
      <c r="B6" s="76"/>
      <c r="C6" s="76"/>
      <c r="D6" s="76"/>
      <c r="E6" s="76"/>
      <c r="F6" s="76"/>
      <c r="H6" s="44"/>
      <c r="I6" s="34"/>
      <c r="J6" s="73" t="s">
        <v>81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7" t="s">
        <v>0</v>
      </c>
      <c r="B8" s="118" t="s">
        <v>1</v>
      </c>
      <c r="C8" s="77" t="s">
        <v>8</v>
      </c>
      <c r="D8" s="67" t="s">
        <v>49</v>
      </c>
      <c r="E8" s="68"/>
      <c r="F8" s="69"/>
      <c r="G8" s="67" t="s">
        <v>44</v>
      </c>
      <c r="H8" s="68"/>
      <c r="I8" s="69"/>
      <c r="J8" s="78" t="s">
        <v>9</v>
      </c>
      <c r="K8" s="67" t="s">
        <v>45</v>
      </c>
      <c r="L8" s="68"/>
      <c r="M8" s="69"/>
      <c r="N8" s="78" t="s">
        <v>10</v>
      </c>
    </row>
    <row r="9" spans="1:16" ht="22.5" customHeight="1">
      <c r="A9" s="77"/>
      <c r="B9" s="118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8"/>
      <c r="C10" s="77"/>
      <c r="D10" s="81" t="s">
        <v>82</v>
      </c>
      <c r="E10" s="82"/>
      <c r="F10" s="83"/>
      <c r="G10" s="84" t="s">
        <v>73</v>
      </c>
      <c r="H10" s="85"/>
      <c r="I10" s="86"/>
      <c r="J10" s="80"/>
      <c r="K10" s="87" t="s">
        <v>83</v>
      </c>
      <c r="L10" s="88"/>
      <c r="M10" s="89"/>
      <c r="N10" s="8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65</v>
      </c>
      <c r="H11" s="56" t="s">
        <v>12</v>
      </c>
      <c r="I11" s="57">
        <v>67</v>
      </c>
      <c r="J11" s="60">
        <f t="shared" ref="J11:J12" si="0">((D11+F11)/2-(G11+I11)/2)/((G11+I11)/2)*100</f>
        <v>0</v>
      </c>
      <c r="K11" s="58">
        <v>65</v>
      </c>
      <c r="L11" s="56" t="s">
        <v>12</v>
      </c>
      <c r="M11" s="58">
        <v>67</v>
      </c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5">
        <v>60</v>
      </c>
      <c r="H12" s="56" t="s">
        <v>12</v>
      </c>
      <c r="I12" s="57">
        <v>65</v>
      </c>
      <c r="J12" s="60">
        <f t="shared" si="0"/>
        <v>0</v>
      </c>
      <c r="K12" s="58">
        <v>54</v>
      </c>
      <c r="L12" s="56" t="s">
        <v>12</v>
      </c>
      <c r="M12" s="58">
        <v>56</v>
      </c>
      <c r="N12" s="60">
        <f t="shared" ref="N12" si="1">((D12+F12)/2-(K12+M12)/2)/((K12+M12)/2)*100</f>
        <v>13.636363636363635</v>
      </c>
      <c r="O12" s="61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52</v>
      </c>
      <c r="H13" s="56" t="s">
        <v>12</v>
      </c>
      <c r="I13" s="57">
        <v>56</v>
      </c>
      <c r="J13" s="60">
        <f t="shared" ref="J13:J45" si="2">((D13+F13)/2-(G13+I13)/2)/((G13+I13)/2)*100</f>
        <v>0</v>
      </c>
      <c r="K13" s="58">
        <v>46</v>
      </c>
      <c r="L13" s="56" t="s">
        <v>12</v>
      </c>
      <c r="M13" s="58">
        <v>48</v>
      </c>
      <c r="N13" s="60">
        <f t="shared" ref="N13:N45" si="3">((D13+F13)/2-(K13+M13)/2)/((K13+M13)/2)*100</f>
        <v>14.893617021276595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45</v>
      </c>
      <c r="E14" s="54" t="s">
        <v>12</v>
      </c>
      <c r="F14" s="53">
        <v>48</v>
      </c>
      <c r="G14" s="55">
        <v>43</v>
      </c>
      <c r="H14" s="56"/>
      <c r="I14" s="57">
        <v>45</v>
      </c>
      <c r="J14" s="60">
        <f t="shared" si="2"/>
        <v>5.6818181818181817</v>
      </c>
      <c r="K14" s="58">
        <v>40</v>
      </c>
      <c r="L14" s="56" t="s">
        <v>12</v>
      </c>
      <c r="M14" s="58">
        <v>44</v>
      </c>
      <c r="N14" s="60">
        <f t="shared" si="3"/>
        <v>10.714285714285714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30</v>
      </c>
      <c r="H16" s="56"/>
      <c r="I16" s="57">
        <v>32</v>
      </c>
      <c r="J16" s="60">
        <f t="shared" si="2"/>
        <v>-1.6129032258064515</v>
      </c>
      <c r="K16" s="58">
        <v>26</v>
      </c>
      <c r="L16" s="56">
        <v>28</v>
      </c>
      <c r="M16" s="58">
        <v>28</v>
      </c>
      <c r="N16" s="60">
        <f t="shared" si="3"/>
        <v>12.962962962962962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5">
        <v>80</v>
      </c>
      <c r="H17" s="56" t="s">
        <v>12</v>
      </c>
      <c r="I17" s="57">
        <v>125</v>
      </c>
      <c r="J17" s="60">
        <f t="shared" si="2"/>
        <v>0</v>
      </c>
      <c r="K17" s="58">
        <v>75</v>
      </c>
      <c r="L17" s="56" t="s">
        <v>12</v>
      </c>
      <c r="M17" s="58">
        <v>120</v>
      </c>
      <c r="N17" s="60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115</v>
      </c>
      <c r="E18" s="54" t="s">
        <v>12</v>
      </c>
      <c r="F18" s="53">
        <v>140</v>
      </c>
      <c r="G18" s="55">
        <v>115</v>
      </c>
      <c r="H18" s="56" t="s">
        <v>12</v>
      </c>
      <c r="I18" s="57">
        <v>140</v>
      </c>
      <c r="J18" s="60">
        <f t="shared" si="2"/>
        <v>0</v>
      </c>
      <c r="K18" s="58">
        <v>120</v>
      </c>
      <c r="L18" s="56">
        <v>140</v>
      </c>
      <c r="M18" s="58">
        <v>130</v>
      </c>
      <c r="N18" s="60">
        <f t="shared" si="3"/>
        <v>2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65</v>
      </c>
      <c r="H19" s="56" t="s">
        <v>12</v>
      </c>
      <c r="I19" s="57">
        <v>70</v>
      </c>
      <c r="J19" s="60">
        <f t="shared" si="2"/>
        <v>0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124</v>
      </c>
      <c r="E20" s="54" t="s">
        <v>12</v>
      </c>
      <c r="F20" s="53">
        <v>126</v>
      </c>
      <c r="G20" s="55">
        <v>124</v>
      </c>
      <c r="H20" s="56" t="s">
        <v>12</v>
      </c>
      <c r="I20" s="57">
        <v>126</v>
      </c>
      <c r="J20" s="60">
        <f t="shared" si="2"/>
        <v>0</v>
      </c>
      <c r="K20" s="58">
        <v>86</v>
      </c>
      <c r="L20" s="56" t="s">
        <v>12</v>
      </c>
      <c r="M20" s="58">
        <v>88</v>
      </c>
      <c r="N20" s="60">
        <f t="shared" si="3"/>
        <v>43.678160919540232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114</v>
      </c>
      <c r="E21" s="54" t="s">
        <v>12</v>
      </c>
      <c r="F21" s="53">
        <v>116</v>
      </c>
      <c r="G21" s="55">
        <v>114</v>
      </c>
      <c r="H21" s="56" t="s">
        <v>12</v>
      </c>
      <c r="I21" s="57">
        <v>116</v>
      </c>
      <c r="J21" s="60">
        <f t="shared" si="2"/>
        <v>0</v>
      </c>
      <c r="K21" s="58">
        <v>75</v>
      </c>
      <c r="L21" s="56" t="s">
        <v>12</v>
      </c>
      <c r="M21" s="58">
        <v>78</v>
      </c>
      <c r="N21" s="60">
        <f t="shared" si="3"/>
        <v>50.326797385620914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5">
        <v>640</v>
      </c>
      <c r="H22" s="56" t="s">
        <v>12</v>
      </c>
      <c r="I22" s="57">
        <v>650</v>
      </c>
      <c r="J22" s="60">
        <f t="shared" si="2"/>
        <v>6.9767441860465116</v>
      </c>
      <c r="K22" s="58">
        <v>520</v>
      </c>
      <c r="L22" s="56" t="s">
        <v>12</v>
      </c>
      <c r="M22" s="58">
        <v>540</v>
      </c>
      <c r="N22" s="60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45</v>
      </c>
      <c r="E23" s="54" t="s">
        <v>12</v>
      </c>
      <c r="F23" s="53">
        <v>50</v>
      </c>
      <c r="G23" s="55">
        <v>45</v>
      </c>
      <c r="H23" s="56" t="s">
        <v>12</v>
      </c>
      <c r="I23" s="57">
        <v>50</v>
      </c>
      <c r="J23" s="60">
        <f t="shared" si="2"/>
        <v>0</v>
      </c>
      <c r="K23" s="58">
        <v>40</v>
      </c>
      <c r="L23" s="56" t="s">
        <v>12</v>
      </c>
      <c r="M23" s="58">
        <v>50</v>
      </c>
      <c r="N23" s="60">
        <f t="shared" si="3"/>
        <v>5.5555555555555554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42</v>
      </c>
      <c r="E24" s="54" t="s">
        <v>12</v>
      </c>
      <c r="F24" s="53">
        <v>46</v>
      </c>
      <c r="G24" s="55">
        <v>40</v>
      </c>
      <c r="H24" s="56" t="s">
        <v>12</v>
      </c>
      <c r="I24" s="57">
        <v>45</v>
      </c>
      <c r="J24" s="60">
        <f t="shared" si="2"/>
        <v>3.5294117647058822</v>
      </c>
      <c r="K24" s="58">
        <v>26</v>
      </c>
      <c r="L24" s="56">
        <v>70</v>
      </c>
      <c r="M24" s="58">
        <v>30</v>
      </c>
      <c r="N24" s="60">
        <f t="shared" si="3"/>
        <v>57.142857142857139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70</v>
      </c>
      <c r="E25" s="54" t="s">
        <v>12</v>
      </c>
      <c r="F25" s="53">
        <v>75</v>
      </c>
      <c r="G25" s="55">
        <v>65</v>
      </c>
      <c r="H25" s="56" t="s">
        <v>12</v>
      </c>
      <c r="I25" s="57">
        <v>75</v>
      </c>
      <c r="J25" s="60">
        <f t="shared" si="2"/>
        <v>3.5714285714285712</v>
      </c>
      <c r="K25" s="58">
        <v>80</v>
      </c>
      <c r="L25" s="56" t="s">
        <v>12</v>
      </c>
      <c r="M25" s="58">
        <v>100</v>
      </c>
      <c r="N25" s="60">
        <f t="shared" si="3"/>
        <v>-19.444444444444446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130</v>
      </c>
      <c r="E26" s="54" t="s">
        <v>12</v>
      </c>
      <c r="F26" s="53">
        <v>140</v>
      </c>
      <c r="G26" s="55">
        <v>110</v>
      </c>
      <c r="H26" s="56" t="s">
        <v>12</v>
      </c>
      <c r="I26" s="57">
        <v>125</v>
      </c>
      <c r="J26" s="60">
        <f t="shared" si="2"/>
        <v>14.893617021276595</v>
      </c>
      <c r="K26" s="58">
        <v>65</v>
      </c>
      <c r="L26" s="56" t="s">
        <v>12</v>
      </c>
      <c r="M26" s="58">
        <v>75</v>
      </c>
      <c r="N26" s="60">
        <f t="shared" si="3"/>
        <v>92.857142857142861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130</v>
      </c>
      <c r="E27" s="54" t="s">
        <v>12</v>
      </c>
      <c r="F27" s="53">
        <v>170</v>
      </c>
      <c r="G27" s="55">
        <v>100</v>
      </c>
      <c r="H27" s="56" t="s">
        <v>12</v>
      </c>
      <c r="I27" s="57">
        <v>160</v>
      </c>
      <c r="J27" s="60">
        <f t="shared" si="2"/>
        <v>15.384615384615385</v>
      </c>
      <c r="K27" s="58">
        <v>150</v>
      </c>
      <c r="L27" s="56" t="s">
        <v>12</v>
      </c>
      <c r="M27" s="58">
        <v>160</v>
      </c>
      <c r="N27" s="60">
        <f t="shared" si="3"/>
        <v>-3.225806451612903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22</v>
      </c>
      <c r="E28" s="54" t="s">
        <v>12</v>
      </c>
      <c r="F28" s="53">
        <v>25</v>
      </c>
      <c r="G28" s="55">
        <v>22</v>
      </c>
      <c r="H28" s="56" t="s">
        <v>12</v>
      </c>
      <c r="I28" s="57">
        <v>25</v>
      </c>
      <c r="J28" s="60">
        <f t="shared" si="2"/>
        <v>0</v>
      </c>
      <c r="K28" s="58">
        <v>28</v>
      </c>
      <c r="L28" s="56" t="s">
        <v>12</v>
      </c>
      <c r="M28" s="58">
        <v>32</v>
      </c>
      <c r="N28" s="60">
        <f t="shared" si="3"/>
        <v>-21.666666666666668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5">
        <v>50</v>
      </c>
      <c r="H29" s="56" t="s">
        <v>12</v>
      </c>
      <c r="I29" s="57">
        <v>60</v>
      </c>
      <c r="J29" s="60">
        <f t="shared" si="2"/>
        <v>-18.181818181818183</v>
      </c>
      <c r="K29" s="58">
        <v>40</v>
      </c>
      <c r="L29" s="56">
        <v>40</v>
      </c>
      <c r="M29" s="58">
        <v>50</v>
      </c>
      <c r="N29" s="60">
        <f t="shared" si="3"/>
        <v>0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40</v>
      </c>
      <c r="G30" s="55">
        <v>30</v>
      </c>
      <c r="H30" s="56" t="s">
        <v>12</v>
      </c>
      <c r="I30" s="57">
        <v>40</v>
      </c>
      <c r="J30" s="60">
        <f t="shared" si="2"/>
        <v>0</v>
      </c>
      <c r="K30" s="58">
        <v>30</v>
      </c>
      <c r="L30" s="56" t="s">
        <v>12</v>
      </c>
      <c r="M30" s="58">
        <v>40</v>
      </c>
      <c r="N30" s="60">
        <f t="shared" si="3"/>
        <v>0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30</v>
      </c>
      <c r="E31" s="54" t="s">
        <v>12</v>
      </c>
      <c r="F31" s="53">
        <v>40</v>
      </c>
      <c r="G31" s="55">
        <v>25</v>
      </c>
      <c r="H31" s="56" t="s">
        <v>12</v>
      </c>
      <c r="I31" s="57">
        <v>35</v>
      </c>
      <c r="J31" s="60">
        <f t="shared" si="2"/>
        <v>16.666666666666664</v>
      </c>
      <c r="K31" s="58">
        <v>25</v>
      </c>
      <c r="L31" s="56" t="s">
        <v>12</v>
      </c>
      <c r="M31" s="58">
        <v>30</v>
      </c>
      <c r="N31" s="60">
        <f t="shared" si="3"/>
        <v>27.27272727272727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45</v>
      </c>
      <c r="G32" s="55">
        <v>40</v>
      </c>
      <c r="H32" s="56" t="s">
        <v>12</v>
      </c>
      <c r="I32" s="57">
        <v>45</v>
      </c>
      <c r="J32" s="60">
        <f t="shared" si="2"/>
        <v>0</v>
      </c>
      <c r="K32" s="58">
        <v>35</v>
      </c>
      <c r="L32" s="56" t="s">
        <v>12</v>
      </c>
      <c r="M32" s="58">
        <v>40</v>
      </c>
      <c r="N32" s="60">
        <f t="shared" si="3"/>
        <v>13.333333333333334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120</v>
      </c>
      <c r="E33" s="54" t="s">
        <v>12</v>
      </c>
      <c r="F33" s="53">
        <v>140</v>
      </c>
      <c r="G33" s="55">
        <v>35</v>
      </c>
      <c r="H33" s="56" t="s">
        <v>12</v>
      </c>
      <c r="I33" s="57">
        <v>45</v>
      </c>
      <c r="J33" s="60">
        <f t="shared" si="2"/>
        <v>225</v>
      </c>
      <c r="K33" s="58">
        <v>180</v>
      </c>
      <c r="L33" s="56" t="s">
        <v>12</v>
      </c>
      <c r="M33" s="58">
        <v>200</v>
      </c>
      <c r="N33" s="60">
        <f t="shared" si="3"/>
        <v>-31.578947368421051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5">
        <v>260</v>
      </c>
      <c r="H34" s="56" t="s">
        <v>12</v>
      </c>
      <c r="I34" s="57">
        <v>280</v>
      </c>
      <c r="J34" s="60">
        <f t="shared" si="2"/>
        <v>0</v>
      </c>
      <c r="K34" s="58">
        <v>240</v>
      </c>
      <c r="L34" s="56" t="s">
        <v>12</v>
      </c>
      <c r="M34" s="58">
        <v>280</v>
      </c>
      <c r="N34" s="60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850</v>
      </c>
      <c r="G36" s="55">
        <v>600</v>
      </c>
      <c r="H36" s="56" t="s">
        <v>12</v>
      </c>
      <c r="I36" s="57">
        <v>900</v>
      </c>
      <c r="J36" s="60">
        <f t="shared" si="2"/>
        <v>-3.3333333333333335</v>
      </c>
      <c r="K36" s="58">
        <v>500</v>
      </c>
      <c r="L36" s="56" t="s">
        <v>12</v>
      </c>
      <c r="M36" s="58">
        <v>800</v>
      </c>
      <c r="N36" s="60">
        <f t="shared" si="3"/>
        <v>11.538461538461538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125</v>
      </c>
      <c r="E37" s="54" t="s">
        <v>12</v>
      </c>
      <c r="F37" s="53">
        <v>145</v>
      </c>
      <c r="G37" s="55">
        <v>125</v>
      </c>
      <c r="H37" s="56" t="s">
        <v>12</v>
      </c>
      <c r="I37" s="57">
        <v>145</v>
      </c>
      <c r="J37" s="60">
        <f t="shared" si="2"/>
        <v>0</v>
      </c>
      <c r="K37" s="58">
        <v>120</v>
      </c>
      <c r="L37" s="56" t="s">
        <v>12</v>
      </c>
      <c r="M37" s="58">
        <v>150</v>
      </c>
      <c r="N37" s="60">
        <f t="shared" si="3"/>
        <v>0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600</v>
      </c>
      <c r="G38" s="55">
        <v>560</v>
      </c>
      <c r="H38" s="56" t="s">
        <v>12</v>
      </c>
      <c r="I38" s="57">
        <v>620</v>
      </c>
      <c r="J38" s="60">
        <f t="shared" ref="J38" si="4">((D38+F38)/2-(G38+I38)/2)/((G38+I38)/2)*100</f>
        <v>0</v>
      </c>
      <c r="K38" s="58">
        <v>580</v>
      </c>
      <c r="L38" s="56" t="s">
        <v>12</v>
      </c>
      <c r="M38" s="58">
        <v>600</v>
      </c>
      <c r="N38" s="60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440</v>
      </c>
      <c r="G39" s="55">
        <v>420</v>
      </c>
      <c r="H39" s="56"/>
      <c r="I39" s="57">
        <v>440</v>
      </c>
      <c r="J39" s="60">
        <f t="shared" si="2"/>
        <v>0</v>
      </c>
      <c r="K39" s="58">
        <v>440</v>
      </c>
      <c r="L39" s="56" t="s">
        <v>12</v>
      </c>
      <c r="M39" s="58">
        <v>450</v>
      </c>
      <c r="N39" s="60">
        <f t="shared" si="5"/>
        <v>-3.3707865168539324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220</v>
      </c>
      <c r="E40" s="54" t="s">
        <v>12</v>
      </c>
      <c r="F40" s="53">
        <v>230</v>
      </c>
      <c r="G40" s="55">
        <v>230</v>
      </c>
      <c r="H40" s="56" t="s">
        <v>12</v>
      </c>
      <c r="I40" s="57">
        <v>240</v>
      </c>
      <c r="J40" s="60">
        <f t="shared" si="2"/>
        <v>-4.2553191489361701</v>
      </c>
      <c r="K40" s="58">
        <v>250</v>
      </c>
      <c r="L40" s="56" t="s">
        <v>12</v>
      </c>
      <c r="M40" s="58">
        <v>260</v>
      </c>
      <c r="N40" s="60">
        <f t="shared" si="3"/>
        <v>-11.76470588235294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125</v>
      </c>
      <c r="E41" s="54" t="s">
        <v>12</v>
      </c>
      <c r="F41" s="53">
        <v>130</v>
      </c>
      <c r="G41" s="55">
        <v>130</v>
      </c>
      <c r="H41" s="56"/>
      <c r="I41" s="57">
        <v>140</v>
      </c>
      <c r="J41" s="60">
        <f t="shared" si="2"/>
        <v>-5.5555555555555554</v>
      </c>
      <c r="K41" s="58">
        <v>120</v>
      </c>
      <c r="L41" s="56">
        <v>120</v>
      </c>
      <c r="M41" s="58">
        <v>125</v>
      </c>
      <c r="N41" s="60">
        <f t="shared" si="3"/>
        <v>4.0816326530612246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54</v>
      </c>
      <c r="G42" s="55">
        <v>50</v>
      </c>
      <c r="H42" s="56" t="s">
        <v>12</v>
      </c>
      <c r="I42" s="57">
        <v>54</v>
      </c>
      <c r="J42" s="60">
        <f t="shared" si="2"/>
        <v>0</v>
      </c>
      <c r="K42" s="58">
        <v>46</v>
      </c>
      <c r="L42" s="56">
        <v>46</v>
      </c>
      <c r="M42" s="58">
        <v>48</v>
      </c>
      <c r="N42" s="60">
        <f t="shared" si="3"/>
        <v>10.638297872340425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33</v>
      </c>
      <c r="E43" s="54" t="s">
        <v>12</v>
      </c>
      <c r="F43" s="53">
        <v>35</v>
      </c>
      <c r="G43" s="55">
        <v>33</v>
      </c>
      <c r="H43" s="56"/>
      <c r="I43" s="57">
        <v>36</v>
      </c>
      <c r="J43" s="60">
        <f t="shared" si="2"/>
        <v>-1.4492753623188406</v>
      </c>
      <c r="K43" s="58">
        <v>35</v>
      </c>
      <c r="L43" s="56">
        <v>29</v>
      </c>
      <c r="M43" s="58">
        <v>36</v>
      </c>
      <c r="N43" s="60">
        <f t="shared" si="3"/>
        <v>-4.225352112676056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69</v>
      </c>
      <c r="E44" s="54">
        <v>67</v>
      </c>
      <c r="F44" s="53">
        <v>71</v>
      </c>
      <c r="G44" s="55">
        <v>69</v>
      </c>
      <c r="H44" s="56" t="s">
        <v>12</v>
      </c>
      <c r="I44" s="57">
        <v>71</v>
      </c>
      <c r="J44" s="60">
        <f t="shared" si="2"/>
        <v>0</v>
      </c>
      <c r="K44" s="58">
        <v>60</v>
      </c>
      <c r="L44" s="56" t="s">
        <v>12</v>
      </c>
      <c r="M44" s="58">
        <v>62</v>
      </c>
      <c r="N44" s="60">
        <f t="shared" si="3"/>
        <v>14.754098360655737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580</v>
      </c>
      <c r="L46" s="56" t="s">
        <v>12</v>
      </c>
      <c r="M46" s="58">
        <v>620</v>
      </c>
      <c r="N46" s="60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48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79</v>
      </c>
      <c r="B54" s="119"/>
      <c r="C54" s="120" t="s">
        <v>56</v>
      </c>
      <c r="D54" s="121"/>
      <c r="E54" s="121"/>
      <c r="F54" s="122"/>
      <c r="G54" s="112" t="s">
        <v>76</v>
      </c>
      <c r="H54" s="113"/>
      <c r="I54" s="113"/>
      <c r="J54" s="114"/>
      <c r="K54" s="120" t="s">
        <v>57</v>
      </c>
      <c r="L54" s="123"/>
      <c r="M54" s="123"/>
      <c r="N54" s="124"/>
    </row>
    <row r="55" spans="1:14" ht="30.75" customHeight="1">
      <c r="A55" s="107" t="s">
        <v>75</v>
      </c>
      <c r="B55" s="108"/>
      <c r="C55" s="90"/>
      <c r="D55" s="91"/>
      <c r="E55" s="91"/>
      <c r="F55" s="92"/>
      <c r="G55" s="112" t="s">
        <v>72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74</v>
      </c>
      <c r="B56" s="108"/>
      <c r="C56" s="90"/>
      <c r="D56" s="91"/>
      <c r="E56" s="91"/>
      <c r="F56" s="92"/>
      <c r="G56" s="112" t="s">
        <v>78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/>
      <c r="B57" s="108"/>
      <c r="C57" s="90"/>
      <c r="D57" s="91"/>
      <c r="E57" s="91"/>
      <c r="F57" s="92"/>
      <c r="G57" s="112" t="s">
        <v>77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/>
      <c r="B58" s="108"/>
      <c r="C58" s="90"/>
      <c r="D58" s="91"/>
      <c r="E58" s="91"/>
      <c r="F58" s="92"/>
      <c r="G58" s="112"/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/>
      <c r="B59" s="108"/>
      <c r="C59" s="90"/>
      <c r="D59" s="91"/>
      <c r="E59" s="91"/>
      <c r="F59" s="92"/>
      <c r="G59" s="109"/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/>
      <c r="B60" s="125"/>
      <c r="C60" s="90"/>
      <c r="D60" s="91"/>
      <c r="E60" s="91"/>
      <c r="F60" s="92"/>
      <c r="G60" s="109"/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/>
      <c r="B61" s="108"/>
      <c r="C61" s="90"/>
      <c r="D61" s="91"/>
      <c r="E61" s="91"/>
      <c r="F61" s="92"/>
      <c r="G61" s="109" t="s">
        <v>71</v>
      </c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47</v>
      </c>
      <c r="B64" s="65"/>
      <c r="C64" s="65"/>
      <c r="D64" s="65"/>
      <c r="E64" s="65"/>
      <c r="F64" s="65"/>
      <c r="G64" s="66" t="s">
        <v>55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2" t="s">
        <v>67</v>
      </c>
      <c r="K67" s="63"/>
      <c r="L67" s="63"/>
      <c r="M67" s="63"/>
      <c r="N67" s="63"/>
    </row>
    <row r="68" spans="1:14">
      <c r="J68" s="64" t="s">
        <v>68</v>
      </c>
      <c r="K68" s="64"/>
      <c r="L68" s="64"/>
      <c r="M68" s="64"/>
      <c r="N68" s="64"/>
    </row>
    <row r="69" spans="1:14">
      <c r="J69" s="62" t="s">
        <v>69</v>
      </c>
      <c r="K69" s="62"/>
      <c r="L69" s="62"/>
      <c r="M69" s="62"/>
      <c r="N69" s="62"/>
    </row>
    <row r="70" spans="1:14">
      <c r="K70" s="1" t="s">
        <v>70</v>
      </c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2021-08-03T09:41:19Z</cp:lastPrinted>
  <dcterms:created xsi:type="dcterms:W3CDTF">2020-07-12T06:32:53Z</dcterms:created>
  <dcterms:modified xsi:type="dcterms:W3CDTF">2021-08-04T07:36:56Z</dcterms:modified>
</cp:coreProperties>
</file>