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13" i="9"/>
  <c r="N38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<sst xmlns="http://schemas.openxmlformats.org/spreadsheetml/2006/main" count="251" uniqueCount="87">
  <si>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</si>
  <si>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</si>
  <si>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</si>
  <si>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</si>
  <si>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</si>
  <si>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</si>
  <si>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</si>
  <si>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</si>
  <si>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</si>
  <si>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</si>
  <si>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</si>
  <si>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</si>
  <si>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</si>
  <si>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</si>
  <si>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</si>
  <si>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</si>
  <si>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</si>
  <si>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</si>
  <si>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</si>
  <si>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</si>
  <si>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</si>
  <si>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</si>
  <si>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</si>
  <si>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</si>
  <si>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</si>
  <si>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</si>
  <si>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</si>
  <si>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</si>
  <si>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</si>
  <si>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</si>
  <si>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</si>
  <si>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</si>
  <si>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</si>
  <si>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</si>
  <si>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</si>
  <si>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</si>
  <si>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</si>
  <si>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</si>
  <si>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</si>
  <si>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</si>
  <si>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</si>
  <si>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</si>
  <si>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</si>
  <si>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</si>
  <si>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</si>
  <si>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</si>
  <si>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</si>
  <si>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</si>
  <si>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</si>
  <si>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</si>
  <si>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</si>
  <si>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</si>
  <si>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</si>
  <si>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</si>
  <si>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</si>
  <si>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</si>
  <si>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</si>
  <si>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</si>
  <si>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</si>
  <si>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</si>
  <si>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</si>
  <si>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</si>
  <si>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</si>
  <si>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</si>
  <si>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</si>
  <si>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</si>
  <si>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</si>
  <si>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</si>
  <si>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</si>
  <si>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</si>
  <si>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</si>
  <si>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</si>
  <si>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</si>
  <si>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</si>
  <si>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</si>
  <si>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</si>
  <si>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</si>
  <si>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</si>
  <si>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</si>
  <si>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মিষ্টিকুমড়া, পটল,</t>
  </si>
  <si>
    <t>বাৎসরিক (হ্রাস/বৃদ্ধি)</t>
  </si>
  <si>
    <t>স্মারক নং ১২.০২.1000.221.16.০19.১8.76৮</t>
  </si>
  <si>
    <t xml:space="preserve">            তারিখঃ 2৩/১০/2022 খ্রিঃ।</t>
  </si>
  <si>
    <t>2৩/১০/২০২2</t>
  </si>
  <si>
    <t>2৩/১০/২০২২</t>
  </si>
  <si>
    <t>2৩/১০/২০২১</t>
  </si>
  <si>
    <t xml:space="preserve">স্বাক্ষরিত/-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</si>
</sst>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81</v>
      </c>
      <c r="B8" s="82"/>
      <c r="C8" s="82"/>
      <c r="D8" s="82"/>
      <c r="E8" s="82"/>
      <c r="F8" s="82"/>
      <c r="G8" s="17"/>
      <c r="H8" s="41"/>
      <c r="I8" s="29"/>
      <c r="J8" s="83" t="s">
        <v>82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80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83</v>
      </c>
      <c r="E12" s="98"/>
      <c r="F12" s="99"/>
      <c r="G12" s="100" t="s">
        <v>84</v>
      </c>
      <c r="H12" s="101"/>
      <c r="I12" s="102"/>
      <c r="J12" s="94"/>
      <c r="K12" s="103" t="s">
        <v>85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75</v>
      </c>
      <c r="N13" s="31" t="str">
        <f>P11</f>
        <v xml:space="preserve"> 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58</v>
      </c>
      <c r="L14" s="40" t="s">
        <v>11</v>
      </c>
      <c r="M14" s="52">
        <v>60</v>
      </c>
      <c r="N14" s="30">
        <f t="shared" ref="N14:N48" si="1">((D14+F14)/2-(K14+M14)/2)/((K14+M14)/2)*100</f>
        <v>20.33898305084746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43</v>
      </c>
      <c r="L16" s="40" t="s">
        <v>11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55</v>
      </c>
      <c r="E17" s="40" t="s">
        <v>11</v>
      </c>
      <c r="F17" s="52">
        <v>60</v>
      </c>
      <c r="G17" s="28">
        <v>55</v>
      </c>
      <c r="H17" s="40" t="s">
        <v>11</v>
      </c>
      <c r="I17" s="52">
        <v>58</v>
      </c>
      <c r="J17" s="30">
        <f t="shared" si="0"/>
        <v>1.7699115044247788</v>
      </c>
      <c r="K17" s="28">
        <v>34</v>
      </c>
      <c r="L17" s="40" t="s">
        <v>11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40</v>
      </c>
      <c r="E18" s="40" t="s">
        <v>11</v>
      </c>
      <c r="F18" s="52">
        <v>45</v>
      </c>
      <c r="G18" s="28">
        <v>40</v>
      </c>
      <c r="H18" s="40" t="s">
        <v>11</v>
      </c>
      <c r="I18" s="52">
        <v>45</v>
      </c>
      <c r="J18" s="30">
        <f t="shared" si="0"/>
        <v>0</v>
      </c>
      <c r="K18" s="28">
        <v>28</v>
      </c>
      <c r="L18" s="40" t="s">
        <v>11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75</v>
      </c>
      <c r="L19" s="40" t="s">
        <v>11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134</v>
      </c>
      <c r="L22" s="40" t="s">
        <v>11</v>
      </c>
      <c r="M22" s="52">
        <v>135</v>
      </c>
      <c r="N22" s="30">
        <f t="shared" si="1"/>
        <v>26.394052044609666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121</v>
      </c>
      <c r="L23" s="40" t="s">
        <v>11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700</v>
      </c>
      <c r="L24" s="40" t="s">
        <v>11</v>
      </c>
      <c r="M24" s="52">
        <v>720</v>
      </c>
      <c r="N24" s="30">
        <f t="shared" si="1"/>
        <v>23.239436619718308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45</v>
      </c>
      <c r="E25" s="40" t="s">
        <v>11</v>
      </c>
      <c r="F25" s="52">
        <v>50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11.76470588235294</v>
      </c>
      <c r="K25" s="28">
        <v>50</v>
      </c>
      <c r="L25" s="40" t="s">
        <v>11</v>
      </c>
      <c r="M25" s="52">
        <v>55</v>
      </c>
      <c r="N25" s="30">
        <f t="shared" si="1"/>
        <v>-9.5238095238095237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38</v>
      </c>
      <c r="J26" s="30">
        <f t="shared" si="0"/>
        <v>2.7397260273972601</v>
      </c>
      <c r="K26" s="28">
        <v>45</v>
      </c>
      <c r="L26" s="40" t="s">
        <v>11</v>
      </c>
      <c r="M26" s="52">
        <v>48</v>
      </c>
      <c r="N26" s="30">
        <f t="shared" si="1"/>
        <v>-19.35483870967742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50</v>
      </c>
      <c r="L27" s="40" t="s">
        <v>11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150</v>
      </c>
      <c r="E29" s="40" t="s">
        <v>11</v>
      </c>
      <c r="F29" s="52">
        <v>200</v>
      </c>
      <c r="G29" s="28">
        <v>100</v>
      </c>
      <c r="H29" s="40" t="s">
        <v>11</v>
      </c>
      <c r="I29" s="52">
        <v>120</v>
      </c>
      <c r="J29" s="30">
        <f t="shared" si="0"/>
        <v>59.090909090909093</v>
      </c>
      <c r="K29" s="28">
        <v>150</v>
      </c>
      <c r="L29" s="40" t="s">
        <v>11</v>
      </c>
      <c r="M29" s="52">
        <v>155</v>
      </c>
      <c r="N29" s="30">
        <f t="shared" si="1"/>
        <v>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22</v>
      </c>
      <c r="H30" s="40" t="s">
        <v>11</v>
      </c>
      <c r="I30" s="52">
        <v>25</v>
      </c>
      <c r="J30" s="30">
        <f t="shared" si="0"/>
        <v>12.76595744680851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35</v>
      </c>
      <c r="H31" s="40" t="s">
        <v>11</v>
      </c>
      <c r="I31" s="52">
        <v>40</v>
      </c>
      <c r="J31" s="30">
        <f t="shared" si="0"/>
        <v>20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15</v>
      </c>
      <c r="H32" s="40" t="s">
        <v>11</v>
      </c>
      <c r="I32" s="52">
        <v>20</v>
      </c>
      <c r="J32" s="30">
        <f t="shared" si="0"/>
        <v>28.571428571428569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30</v>
      </c>
      <c r="H33" s="40" t="s">
        <v>11</v>
      </c>
      <c r="I33" s="52">
        <v>35</v>
      </c>
      <c r="J33" s="30">
        <f t="shared" si="0"/>
        <v>15.384615384615385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25</v>
      </c>
      <c r="H34" s="40" t="s">
        <v>11</v>
      </c>
      <c r="I34" s="52">
        <v>30</v>
      </c>
      <c r="J34" s="30">
        <f t="shared" si="0"/>
        <v>54.54545454545454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50</v>
      </c>
      <c r="E35" s="40" t="s">
        <v>11</v>
      </c>
      <c r="F35" s="52">
        <v>60</v>
      </c>
      <c r="G35" s="28">
        <v>40</v>
      </c>
      <c r="H35" s="40" t="s">
        <v>11</v>
      </c>
      <c r="I35" s="52">
        <v>50</v>
      </c>
      <c r="J35" s="30">
        <f t="shared" si="0"/>
        <v>22.222222222222221</v>
      </c>
      <c r="K35" s="28">
        <v>160</v>
      </c>
      <c r="L35" s="40" t="s">
        <v>11</v>
      </c>
      <c r="M35" s="52">
        <v>170</v>
      </c>
      <c r="N35" s="30">
        <f t="shared" si="1"/>
        <v>-66.666666666666657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/>
      <c r="E38" s="40" t="s">
        <v>11</v>
      </c>
      <c r="F38" s="52"/>
      <c r="G38" s="28">
        <v>600</v>
      </c>
      <c r="H38" s="40" t="s">
        <v>11</v>
      </c>
      <c r="I38" s="52">
        <v>1600</v>
      </c>
      <c r="J38" s="30">
        <f t="shared" si="0"/>
        <v>-100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160</v>
      </c>
      <c r="H43" s="40" t="s">
        <v>11</v>
      </c>
      <c r="I43" s="52">
        <v>165</v>
      </c>
      <c r="J43" s="30">
        <f t="shared" si="0"/>
        <v>6.1538461538461542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46</v>
      </c>
      <c r="E45" s="40" t="s">
        <v>11</v>
      </c>
      <c r="F45" s="52">
        <v>48</v>
      </c>
      <c r="G45" s="28">
        <v>40</v>
      </c>
      <c r="H45" s="40" t="s">
        <v>11</v>
      </c>
      <c r="I45" s="52">
        <v>42</v>
      </c>
      <c r="J45" s="30">
        <f t="shared" si="0"/>
        <v>14.634146341463413</v>
      </c>
      <c r="K45" s="28">
        <v>36</v>
      </c>
      <c r="L45" s="40" t="s">
        <v>11</v>
      </c>
      <c r="M45" s="52">
        <v>38</v>
      </c>
      <c r="N45" s="30">
        <f t="shared" si="1"/>
        <v>27.027027027027028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95</v>
      </c>
      <c r="E46" s="40" t="s">
        <v>11</v>
      </c>
      <c r="F46" s="52">
        <v>100</v>
      </c>
      <c r="G46" s="28">
        <v>88</v>
      </c>
      <c r="H46" s="40" t="s">
        <v>11</v>
      </c>
      <c r="I46" s="52">
        <v>90</v>
      </c>
      <c r="J46" s="30">
        <f t="shared" si="0"/>
        <v>9.5505617977528079</v>
      </c>
      <c r="K46" s="28">
        <v>78</v>
      </c>
      <c r="L46" s="40" t="s">
        <v>11</v>
      </c>
      <c r="M46" s="52">
        <v>80</v>
      </c>
      <c r="N46" s="30">
        <f t="shared" si="1"/>
        <v>23.417721518987342</v>
      </c>
    </row>
    <row r="47" spans="1:17">
      <c r="A47" s="39">
        <v>35</v>
      </c>
      <c r="B47" s="37" t="s">
        <v>35</v>
      </c>
      <c r="C47" s="35" t="s">
        <v>12</v>
      </c>
      <c r="D47" s="28">
        <v>25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78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29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86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2022-10-23T04:07:14Z</cp:lastPrinted>
  <dcterms:created xsi:type="dcterms:W3CDTF">2020-07-12T06:32:53Z</dcterms:created>
  <dcterms:modified xsi:type="dcterms:W3CDTF">2022-10-23T06:25:32Z</dcterms:modified>
</cp:coreProperties>
</file>