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<sst xmlns="http://schemas.openxmlformats.org/spreadsheetml/2006/main" count="240" uniqueCount="90">
  <si>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</si>
  <si>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</si>
  <si>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</si>
  <si>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</si>
  <si>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</si>
  <si>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</si>
  <si>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</si>
  <si>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</si>
  <si>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</si>
  <si>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</si>
  <si>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</si>
  <si>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</si>
  <si>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</si>
  <si>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</si>
  <si>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</si>
  <si>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</si>
  <si>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</si>
  <si>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</si>
  <si>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</si>
  <si>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</si>
  <si>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</si>
  <si>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</si>
  <si>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</si>
  <si>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</si>
  <si>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</si>
  <si>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</si>
  <si>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</si>
  <si>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</si>
  <si>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</si>
  <si>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</si>
  <si>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</si>
  <si>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</si>
  <si>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</si>
  <si>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</si>
  <si>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</si>
  <si>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</si>
  <si>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</si>
  <si>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</si>
  <si>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</si>
  <si>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</si>
  <si>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</si>
  <si>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</si>
  <si>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</si>
  <si>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</si>
  <si>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</si>
  <si>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</si>
  <si>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</si>
  <si>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</si>
  <si>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</si>
  <si>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</si>
  <si>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</si>
  <si>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</si>
  <si>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</si>
  <si>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</si>
  <si>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</si>
  <si>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</si>
  <si>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</si>
  <si>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</si>
  <si>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</si>
  <si>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</si>
  <si>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</si>
  <si>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</si>
  <si>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</si>
  <si>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</si>
  <si>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</si>
  <si>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</si>
  <si>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</si>
  <si>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</si>
  <si>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</si>
  <si>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</si>
  <si>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</si>
  <si>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</si>
  <si>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</si>
  <si>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</si>
  <si>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</si>
  <si>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</si>
  <si>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চিনি, লবণ, গুঁড়ো দুধ</t>
  </si>
  <si>
    <t>স্মারক নং 1২.02.9১০০.7০0.16.02৫.1৬.৮71</t>
  </si>
  <si>
    <t>তারিখঃ 18/11/202১ খ্রিঃ।</t>
  </si>
  <si>
    <t>18/11/২০২১</t>
  </si>
  <si>
    <t>18/10/২০২1</t>
  </si>
  <si>
    <t>18/11/২০20</t>
  </si>
  <si>
    <t>চাউল (মাঝারি, মোটা)</t>
  </si>
  <si>
    <t xml:space="preserve"> পেঁয়াজ, আদা</t>
  </si>
  <si>
    <t>মোরগ-মুরগী (দেশী) জ্যান্ত, ব্রয়লার</t>
  </si>
  <si>
    <t>ডিম ব্রয়লার</t>
  </si>
  <si>
    <t>আটা (প্যাকেট, খোলা), মুগ ডাল</t>
  </si>
  <si>
    <t>আলু, কাঁচাপেঁপে, মিষ্টিকুমড়া, পটল</t>
  </si>
  <si>
    <t>মোরগ-মুরগী (কক/সো:) জ্যান্ত</t>
  </si>
  <si>
    <t>হাঁসের ডিম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</si>
</sst>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G61" sqref="G61:J6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77</v>
      </c>
      <c r="B6" s="127"/>
      <c r="C6" s="127"/>
      <c r="D6" s="127"/>
      <c r="E6" s="127"/>
      <c r="F6" s="127"/>
      <c r="H6" s="31"/>
      <c r="I6" s="23"/>
      <c r="J6" s="125" t="s">
        <v>78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79</v>
      </c>
      <c r="E10" s="106"/>
      <c r="F10" s="107"/>
      <c r="G10" s="118" t="s">
        <v>80</v>
      </c>
      <c r="H10" s="119"/>
      <c r="I10" s="120"/>
      <c r="J10" s="111"/>
      <c r="K10" s="129" t="s">
        <v>81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68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58</v>
      </c>
      <c r="J12" s="24">
        <f t="shared" si="0"/>
        <v>0</v>
      </c>
      <c r="K12" s="22">
        <v>56</v>
      </c>
      <c r="L12" s="30" t="s">
        <v>8</v>
      </c>
      <c r="M12" s="22">
        <v>60</v>
      </c>
      <c r="N12" s="24">
        <f t="shared" si="1"/>
        <v>-5.1724137931034484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-3</v>
      </c>
      <c r="K13" s="22">
        <v>50</v>
      </c>
      <c r="L13" s="30" t="s">
        <v>8</v>
      </c>
      <c r="M13" s="22">
        <v>52</v>
      </c>
      <c r="N13" s="24">
        <f t="shared" ref="N13:N45" si="3">((D13+F13)/2-(K13+M13)/2)/((K13+M13)/2)*100</f>
        <v>-4.9019607843137258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46</v>
      </c>
      <c r="J14" s="24">
        <f t="shared" si="2"/>
        <v>-6.9767441860465116</v>
      </c>
      <c r="K14" s="22">
        <v>46</v>
      </c>
      <c r="L14" s="30" t="s">
        <v>8</v>
      </c>
      <c r="M14" s="22">
        <v>48</v>
      </c>
      <c r="N14" s="24">
        <f t="shared" si="3"/>
        <v>-14.893617021276595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33</v>
      </c>
      <c r="E16" s="30" t="s">
        <v>8</v>
      </c>
      <c r="F16" s="22">
        <v>35</v>
      </c>
      <c r="G16" s="33">
        <v>30</v>
      </c>
      <c r="H16" s="30" t="s">
        <v>8</v>
      </c>
      <c r="I16" s="34">
        <v>32</v>
      </c>
      <c r="J16" s="24">
        <f t="shared" si="2"/>
        <v>9.67741935483871</v>
      </c>
      <c r="K16" s="22">
        <v>29</v>
      </c>
      <c r="L16" s="30" t="s">
        <v>8</v>
      </c>
      <c r="M16" s="22">
        <v>30</v>
      </c>
      <c r="N16" s="24">
        <f t="shared" si="3"/>
        <v>15.254237288135593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68</v>
      </c>
      <c r="H19" s="30" t="s">
        <v>8</v>
      </c>
      <c r="I19" s="34">
        <v>72</v>
      </c>
      <c r="J19" s="24">
        <f t="shared" si="2"/>
        <v>3.5714285714285712</v>
      </c>
      <c r="K19" s="22">
        <v>74</v>
      </c>
      <c r="L19" s="30" t="s">
        <v>8</v>
      </c>
      <c r="M19" s="22">
        <v>75</v>
      </c>
      <c r="N19" s="24">
        <f t="shared" si="3"/>
        <v>-2.6845637583892619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152</v>
      </c>
      <c r="E20" s="30" t="s">
        <v>8</v>
      </c>
      <c r="F20" s="22">
        <v>156</v>
      </c>
      <c r="G20" s="33">
        <v>138</v>
      </c>
      <c r="H20" s="30" t="s">
        <v>8</v>
      </c>
      <c r="I20" s="34">
        <v>142</v>
      </c>
      <c r="J20" s="24">
        <f t="shared" si="2"/>
        <v>10</v>
      </c>
      <c r="K20" s="22">
        <v>98</v>
      </c>
      <c r="L20" s="30" t="s">
        <v>8</v>
      </c>
      <c r="M20" s="22">
        <v>100</v>
      </c>
      <c r="N20" s="24">
        <f t="shared" si="3"/>
        <v>55.555555555555557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138</v>
      </c>
      <c r="E21" s="30" t="s">
        <v>8</v>
      </c>
      <c r="F21" s="22">
        <v>142</v>
      </c>
      <c r="G21" s="33">
        <v>127</v>
      </c>
      <c r="H21" s="30" t="s">
        <v>8</v>
      </c>
      <c r="I21" s="34">
        <v>137</v>
      </c>
      <c r="J21" s="24">
        <f t="shared" si="2"/>
        <v>6.0606060606060606</v>
      </c>
      <c r="K21" s="22">
        <v>95</v>
      </c>
      <c r="L21" s="30" t="s">
        <v>8</v>
      </c>
      <c r="M21" s="22">
        <v>96</v>
      </c>
      <c r="N21" s="24">
        <f t="shared" si="3"/>
        <v>46.596858638743456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58</v>
      </c>
      <c r="G23" s="33">
        <v>60</v>
      </c>
      <c r="H23" s="30" t="s">
        <v>8</v>
      </c>
      <c r="I23" s="34">
        <v>65</v>
      </c>
      <c r="J23" s="24">
        <f t="shared" si="2"/>
        <v>-9.6</v>
      </c>
      <c r="K23" s="22">
        <v>60</v>
      </c>
      <c r="L23" s="30" t="s">
        <v>8</v>
      </c>
      <c r="M23" s="22">
        <v>65</v>
      </c>
      <c r="N23" s="24">
        <f t="shared" si="3"/>
        <v>-9.6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45</v>
      </c>
      <c r="E24" s="30" t="s">
        <v>8</v>
      </c>
      <c r="F24" s="22">
        <v>47</v>
      </c>
      <c r="G24" s="33">
        <v>58</v>
      </c>
      <c r="H24" s="30">
        <v>68</v>
      </c>
      <c r="I24" s="34">
        <v>60</v>
      </c>
      <c r="J24" s="24">
        <f t="shared" si="2"/>
        <v>-22.033898305084744</v>
      </c>
      <c r="K24" s="22">
        <v>35</v>
      </c>
      <c r="L24" s="30" t="s">
        <v>8</v>
      </c>
      <c r="M24" s="22">
        <v>50</v>
      </c>
      <c r="N24" s="24">
        <f t="shared" si="3"/>
        <v>8.235294117647058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45</v>
      </c>
      <c r="H25" s="30" t="s">
        <v>8</v>
      </c>
      <c r="I25" s="34">
        <v>70</v>
      </c>
      <c r="J25" s="24">
        <f t="shared" si="2"/>
        <v>0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125</v>
      </c>
      <c r="G27" s="33">
        <v>100</v>
      </c>
      <c r="H27" s="30" t="s">
        <v>8</v>
      </c>
      <c r="I27" s="34">
        <v>150</v>
      </c>
      <c r="J27" s="24">
        <f t="shared" si="2"/>
        <v>-26</v>
      </c>
      <c r="K27" s="22">
        <v>80</v>
      </c>
      <c r="L27" s="30" t="s">
        <v>8</v>
      </c>
      <c r="M27" s="22">
        <v>280</v>
      </c>
      <c r="N27" s="24">
        <f t="shared" si="3"/>
        <v>-48.611111111111107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23</v>
      </c>
      <c r="G28" s="33">
        <v>16</v>
      </c>
      <c r="H28" s="30" t="s">
        <v>8</v>
      </c>
      <c r="I28" s="34">
        <v>20</v>
      </c>
      <c r="J28" s="24">
        <f t="shared" si="2"/>
        <v>19.444444444444446</v>
      </c>
      <c r="K28" s="22">
        <v>44</v>
      </c>
      <c r="L28" s="30" t="s">
        <v>8</v>
      </c>
      <c r="M28" s="22">
        <v>46</v>
      </c>
      <c r="N28" s="24">
        <f t="shared" si="3"/>
        <v>-52.222222222222229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50</v>
      </c>
      <c r="J29" s="24">
        <f t="shared" si="2"/>
        <v>0</v>
      </c>
      <c r="K29" s="22">
        <v>40</v>
      </c>
      <c r="L29" s="30" t="s">
        <v>8</v>
      </c>
      <c r="M29" s="22">
        <v>50</v>
      </c>
      <c r="N29" s="24">
        <f t="shared" si="3"/>
        <v>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25</v>
      </c>
      <c r="G30" s="33">
        <v>15</v>
      </c>
      <c r="H30" s="30" t="s">
        <v>8</v>
      </c>
      <c r="I30" s="34">
        <v>18</v>
      </c>
      <c r="J30" s="24">
        <f t="shared" si="2"/>
        <v>21.212121212121211</v>
      </c>
      <c r="K30" s="22">
        <v>30</v>
      </c>
      <c r="L30" s="30" t="s">
        <v>8</v>
      </c>
      <c r="M30" s="22">
        <v>35</v>
      </c>
      <c r="N30" s="24">
        <f t="shared" si="3"/>
        <v>-38.461538461538467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30</v>
      </c>
      <c r="H31" s="30" t="s">
        <v>8</v>
      </c>
      <c r="I31" s="34">
        <v>35</v>
      </c>
      <c r="J31" s="24">
        <f t="shared" si="2"/>
        <v>15.384615384615385</v>
      </c>
      <c r="K31" s="22">
        <v>30</v>
      </c>
      <c r="L31" s="30" t="s">
        <v>8</v>
      </c>
      <c r="M31" s="22">
        <v>40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40</v>
      </c>
      <c r="E32" s="30" t="s">
        <v>8</v>
      </c>
      <c r="F32" s="22">
        <v>50</v>
      </c>
      <c r="G32" s="33">
        <v>35</v>
      </c>
      <c r="H32" s="30">
        <v>50</v>
      </c>
      <c r="I32" s="34">
        <v>40</v>
      </c>
      <c r="J32" s="24">
        <f t="shared" si="2"/>
        <v>20</v>
      </c>
      <c r="K32" s="22">
        <v>40</v>
      </c>
      <c r="L32" s="30" t="s">
        <v>8</v>
      </c>
      <c r="M32" s="22">
        <v>50</v>
      </c>
      <c r="N32" s="24">
        <f t="shared" si="3"/>
        <v>0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70</v>
      </c>
      <c r="E33" s="30" t="s">
        <v>8</v>
      </c>
      <c r="F33" s="22">
        <v>80</v>
      </c>
      <c r="G33" s="33">
        <v>100</v>
      </c>
      <c r="H33" s="30" t="s">
        <v>8</v>
      </c>
      <c r="I33" s="34">
        <v>120</v>
      </c>
      <c r="J33" s="24">
        <f t="shared" si="2"/>
        <v>-31.818181818181817</v>
      </c>
      <c r="K33" s="22">
        <v>120</v>
      </c>
      <c r="L33" s="30" t="s">
        <v>8</v>
      </c>
      <c r="M33" s="22">
        <v>140</v>
      </c>
      <c r="N33" s="24">
        <f t="shared" si="3"/>
        <v>-42.307692307692307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350</v>
      </c>
      <c r="J34" s="24">
        <f t="shared" si="2"/>
        <v>0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250</v>
      </c>
      <c r="H35" s="30" t="s">
        <v>8</v>
      </c>
      <c r="I35" s="34">
        <v>350</v>
      </c>
      <c r="J35" s="24">
        <f t="shared" si="2"/>
        <v>-3.3333333333333335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1250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35.714285714285715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110</v>
      </c>
      <c r="L37" s="30" t="s">
        <v>8</v>
      </c>
      <c r="M37" s="22">
        <v>130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550</v>
      </c>
      <c r="H39" s="30" t="s">
        <v>8</v>
      </c>
      <c r="I39" s="34">
        <v>600</v>
      </c>
      <c r="J39" s="24">
        <f t="shared" si="2"/>
        <v>-17.391304347826086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230</v>
      </c>
      <c r="H40" s="30" t="s">
        <v>8</v>
      </c>
      <c r="I40" s="34">
        <v>350</v>
      </c>
      <c r="J40" s="24">
        <f t="shared" si="2"/>
        <v>6.8965517241379306</v>
      </c>
      <c r="K40" s="22">
        <v>250</v>
      </c>
      <c r="L40" s="30" t="s">
        <v>8</v>
      </c>
      <c r="M40" s="22">
        <v>260</v>
      </c>
      <c r="N40" s="24">
        <f t="shared" si="3"/>
        <v>21.568627450980394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140</v>
      </c>
      <c r="E41" s="30" t="s">
        <v>8</v>
      </c>
      <c r="F41" s="22">
        <v>145</v>
      </c>
      <c r="G41" s="33">
        <v>175</v>
      </c>
      <c r="H41" s="30" t="s">
        <v>8</v>
      </c>
      <c r="I41" s="34">
        <v>180</v>
      </c>
      <c r="J41" s="24">
        <f t="shared" si="2"/>
        <v>-19.718309859154928</v>
      </c>
      <c r="K41" s="22">
        <v>120</v>
      </c>
      <c r="L41" s="30" t="s">
        <v>8</v>
      </c>
      <c r="M41" s="22">
        <v>125</v>
      </c>
      <c r="N41" s="24">
        <f t="shared" si="3"/>
        <v>16.326530612244898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45</v>
      </c>
      <c r="H42" s="30" t="s">
        <v>8</v>
      </c>
      <c r="I42" s="34">
        <v>60</v>
      </c>
      <c r="J42" s="24">
        <f t="shared" si="2"/>
        <v>6.666666666666667</v>
      </c>
      <c r="K42" s="22">
        <v>52</v>
      </c>
      <c r="L42" s="30" t="s">
        <v>8</v>
      </c>
      <c r="M42" s="22">
        <v>54</v>
      </c>
      <c r="N42" s="24">
        <f t="shared" si="3"/>
        <v>5.6603773584905666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35</v>
      </c>
      <c r="E43" s="30" t="s">
        <v>8</v>
      </c>
      <c r="F43" s="22">
        <v>38</v>
      </c>
      <c r="G43" s="33">
        <v>35</v>
      </c>
      <c r="H43" s="30" t="s">
        <v>8</v>
      </c>
      <c r="I43" s="34">
        <v>40</v>
      </c>
      <c r="J43" s="24">
        <f t="shared" si="2"/>
        <v>-2.666666666666667</v>
      </c>
      <c r="K43" s="22">
        <v>34</v>
      </c>
      <c r="L43" s="30" t="s">
        <v>8</v>
      </c>
      <c r="M43" s="22">
        <v>36</v>
      </c>
      <c r="N43" s="24">
        <f t="shared" si="3"/>
        <v>4.2857142857142856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78</v>
      </c>
      <c r="G44" s="33">
        <v>76</v>
      </c>
      <c r="H44" s="30" t="s">
        <v>8</v>
      </c>
      <c r="I44" s="34">
        <v>80</v>
      </c>
      <c r="J44" s="24">
        <f t="shared" si="2"/>
        <v>-1.9230769230769231</v>
      </c>
      <c r="K44" s="22">
        <v>62</v>
      </c>
      <c r="L44" s="30" t="s">
        <v>8</v>
      </c>
      <c r="M44" s="22">
        <v>64</v>
      </c>
      <c r="N44" s="24">
        <f t="shared" si="3"/>
        <v>21.428571428571427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680</v>
      </c>
      <c r="J46" s="24">
        <f t="shared" ref="J46" si="6">((D46+F46)/2-(G46+I46)/2)/((G46+I46)/2)*100</f>
        <v>-10.317460317460316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82</v>
      </c>
      <c r="B54" s="58"/>
      <c r="C54" s="59" t="s">
        <v>57</v>
      </c>
      <c r="D54" s="60"/>
      <c r="E54" s="60"/>
      <c r="F54" s="61"/>
      <c r="G54" s="69" t="s">
        <v>86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83</v>
      </c>
      <c r="B55" s="58"/>
      <c r="C55" s="59" t="s">
        <v>67</v>
      </c>
      <c r="D55" s="60"/>
      <c r="E55" s="60"/>
      <c r="F55" s="61"/>
      <c r="G55" s="64" t="s">
        <v>28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2</v>
      </c>
      <c r="B56" s="63"/>
      <c r="C56" s="59" t="s">
        <v>67</v>
      </c>
      <c r="D56" s="60"/>
      <c r="E56" s="60"/>
      <c r="F56" s="61"/>
      <c r="G56" s="64" t="s">
        <v>75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13</v>
      </c>
      <c r="B57" s="68"/>
      <c r="C57" s="59" t="s">
        <v>67</v>
      </c>
      <c r="D57" s="60"/>
      <c r="E57" s="60"/>
      <c r="F57" s="61"/>
      <c r="G57" s="69" t="s">
        <v>87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84</v>
      </c>
      <c r="B58" s="68"/>
      <c r="C58" s="59" t="s">
        <v>67</v>
      </c>
      <c r="D58" s="60"/>
      <c r="E58" s="60"/>
      <c r="F58" s="61"/>
      <c r="G58" s="76" t="s">
        <v>51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 t="s">
        <v>76</v>
      </c>
      <c r="B59" s="68"/>
      <c r="C59" s="59" t="s">
        <v>67</v>
      </c>
      <c r="D59" s="79"/>
      <c r="E59" s="79"/>
      <c r="F59" s="80"/>
      <c r="G59" s="62" t="s">
        <v>88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 t="s">
        <v>85</v>
      </c>
      <c r="B60" s="68"/>
      <c r="C60" s="59" t="s">
        <v>67</v>
      </c>
      <c r="D60" s="60"/>
      <c r="E60" s="60"/>
      <c r="F60" s="61"/>
      <c r="G60" s="82" t="s">
        <v>89</v>
      </c>
      <c r="H60" s="83"/>
      <c r="I60" s="83"/>
      <c r="J60" s="84"/>
      <c r="K60" s="59" t="s">
        <v>67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72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2021-11-18T03:59:05Z</cp:lastPrinted>
  <dcterms:created xsi:type="dcterms:W3CDTF">2020-07-12T06:32:53Z</dcterms:created>
  <dcterms:modified xsi:type="dcterms:W3CDTF">2021-11-18T05:53:20Z</dcterms:modified>
</cp:coreProperties>
</file>