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<sst xmlns="http://schemas.openxmlformats.org/spreadsheetml/2006/main" count="224" uniqueCount="86">
  <si>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</si>
  <si>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</si>
  <si>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</si>
  <si>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</si>
  <si>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</si>
  <si>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</si>
  <si>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</si>
  <si>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</si>
  <si>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</si>
  <si>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</si>
  <si>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</si>
  <si>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</si>
  <si>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</si>
  <si>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</si>
  <si>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</si>
  <si>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</si>
  <si>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</si>
  <si>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</si>
  <si>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</si>
  <si>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</si>
  <si>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</si>
  <si>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</si>
  <si>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</si>
  <si>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</si>
  <si>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</si>
  <si>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</si>
  <si>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</si>
  <si>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</si>
  <si>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</si>
  <si>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</si>
  <si>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</si>
  <si>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</si>
  <si>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</si>
  <si>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</si>
  <si>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</si>
  <si>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</si>
  <si>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</si>
  <si>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</si>
  <si>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</si>
  <si>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</si>
  <si>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</si>
  <si>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</si>
  <si>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</si>
  <si>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</si>
  <si>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</si>
  <si>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</si>
  <si>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</si>
  <si>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</si>
  <si>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</si>
  <si>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</si>
  <si>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</si>
  <si>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</si>
  <si>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</si>
  <si>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</si>
  <si>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</si>
  <si>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</si>
  <si>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</si>
  <si>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</si>
  <si>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</si>
  <si>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</si>
  <si>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</si>
  <si>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</si>
  <si>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</si>
  <si>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</si>
  <si>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</si>
  <si>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</si>
  <si>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</si>
  <si>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</si>
  <si>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</si>
  <si>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</si>
  <si>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</si>
  <si>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</si>
  <si>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</si>
  <si>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</si>
  <si>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</si>
  <si>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সরবরাহ কম বলে মূল্য বৃদ্ধি।</t>
  </si>
  <si>
    <t>স্মারক নম্বর -১২.০২.০০৪০.২০০.১৬.০০১.২১.১০.৭০২</t>
  </si>
  <si>
    <t xml:space="preserve">তারিখঃ ২০-০6-202২ </t>
  </si>
  <si>
    <t>২০-০6-202২</t>
  </si>
  <si>
    <t>২০-০5-202২</t>
  </si>
  <si>
    <t>২০-০6-202১</t>
  </si>
  <si>
    <t>১। বেগুন ও কাচাপেপে</t>
  </si>
  <si>
    <t>উপপরিচালকের পক্ষে</t>
  </si>
  <si>
    <t>সহকারী পরিচালক</t>
  </si>
  <si>
    <t>(জি,এম, মহিউদ্দিন)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</si>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</sst>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0"/>
      <c r="N1" s="60"/>
    </row>
    <row r="2" spans="1:14" ht="18">
      <c r="A2" s="70" t="s">
        <v>62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ht="18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ht="18">
      <c r="A4" s="71" t="s">
        <v>38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ht="19.5">
      <c r="A5" s="91" t="s">
        <v>39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14" ht="18">
      <c r="A6" s="73" t="s">
        <v>76</v>
      </c>
      <c r="B6" s="73"/>
      <c r="C6" s="73"/>
      <c r="D6" s="73"/>
      <c r="E6" s="73"/>
      <c r="F6" s="73"/>
      <c r="G6" s="1"/>
      <c r="H6" s="3"/>
      <c r="I6" s="4"/>
      <c r="J6" s="74" t="s">
        <v>77</v>
      </c>
      <c r="K6" s="74"/>
      <c r="L6" s="74"/>
      <c r="M6" s="74"/>
      <c r="N6" s="74"/>
    </row>
    <row r="7" spans="1:14" ht="18">
      <c r="A7" s="72" t="s">
        <v>40</v>
      </c>
      <c r="B7" s="72"/>
      <c r="C7" s="72"/>
      <c r="D7" s="72"/>
      <c r="E7" s="72"/>
      <c r="F7" s="72"/>
      <c r="G7" s="1"/>
      <c r="H7" s="2"/>
      <c r="I7" s="1"/>
      <c r="J7" s="1"/>
      <c r="K7" s="1"/>
      <c r="L7" s="1"/>
      <c r="M7" s="1"/>
      <c r="N7" s="1"/>
    </row>
    <row r="8" spans="1:14" ht="16.5">
      <c r="A8" s="75" t="s">
        <v>54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85" t="s">
        <v>1</v>
      </c>
      <c r="K10" s="85"/>
      <c r="L10" s="85"/>
      <c r="M10" s="85"/>
      <c r="N10" s="85"/>
    </row>
    <row r="11" spans="1:14">
      <c r="A11" s="77" t="s">
        <v>2</v>
      </c>
      <c r="B11" s="78" t="s">
        <v>3</v>
      </c>
      <c r="C11" s="77" t="s">
        <v>4</v>
      </c>
      <c r="D11" s="79" t="s">
        <v>5</v>
      </c>
      <c r="E11" s="80"/>
      <c r="F11" s="81"/>
      <c r="G11" s="79" t="s">
        <v>6</v>
      </c>
      <c r="H11" s="80"/>
      <c r="I11" s="81"/>
      <c r="J11" s="64" t="s">
        <v>7</v>
      </c>
      <c r="K11" s="79" t="s">
        <v>8</v>
      </c>
      <c r="L11" s="80"/>
      <c r="M11" s="81"/>
      <c r="N11" s="64" t="s">
        <v>9</v>
      </c>
    </row>
    <row r="12" spans="1:14">
      <c r="A12" s="77"/>
      <c r="B12" s="78"/>
      <c r="C12" s="77"/>
      <c r="D12" s="82"/>
      <c r="E12" s="83"/>
      <c r="F12" s="84"/>
      <c r="G12" s="82"/>
      <c r="H12" s="83"/>
      <c r="I12" s="84"/>
      <c r="J12" s="65"/>
      <c r="K12" s="82"/>
      <c r="L12" s="83"/>
      <c r="M12" s="84"/>
      <c r="N12" s="65"/>
    </row>
    <row r="13" spans="1:14" ht="15.75" customHeight="1">
      <c r="A13" s="77"/>
      <c r="B13" s="78"/>
      <c r="C13" s="77"/>
      <c r="D13" s="67" t="s">
        <v>78</v>
      </c>
      <c r="E13" s="68"/>
      <c r="F13" s="69"/>
      <c r="G13" s="67" t="s">
        <v>79</v>
      </c>
      <c r="H13" s="68"/>
      <c r="I13" s="69"/>
      <c r="J13" s="66"/>
      <c r="K13" s="115" t="s">
        <v>80</v>
      </c>
      <c r="L13" s="116"/>
      <c r="M13" s="117"/>
      <c r="N13" s="66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72</v>
      </c>
      <c r="E14" s="46" t="s">
        <v>12</v>
      </c>
      <c r="F14" s="45">
        <v>74</v>
      </c>
      <c r="G14" s="47">
        <v>70</v>
      </c>
      <c r="H14" s="46" t="s">
        <v>12</v>
      </c>
      <c r="I14" s="48">
        <v>72</v>
      </c>
      <c r="J14" s="49">
        <f t="shared" ref="J14:J48" si="0">((D14+F14)/2-(G14+I14)/2)/((G14+I14)/2)*100</f>
        <v>2.8169014084507045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15.873015873015872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62</v>
      </c>
      <c r="E15" s="46" t="s">
        <v>12</v>
      </c>
      <c r="F15" s="45">
        <v>64</v>
      </c>
      <c r="G15" s="47">
        <v>64</v>
      </c>
      <c r="H15" s="46" t="s">
        <v>12</v>
      </c>
      <c r="I15" s="48">
        <v>66</v>
      </c>
      <c r="J15" s="51">
        <f t="shared" si="0"/>
        <v>-3.0769230769230771</v>
      </c>
      <c r="K15" s="45">
        <v>60</v>
      </c>
      <c r="L15" s="46" t="s">
        <v>12</v>
      </c>
      <c r="M15" s="45">
        <v>62</v>
      </c>
      <c r="N15" s="51">
        <f t="shared" si="1"/>
        <v>3.278688524590164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52</v>
      </c>
      <c r="H16" s="46" t="s">
        <v>12</v>
      </c>
      <c r="I16" s="48">
        <v>54</v>
      </c>
      <c r="J16" s="51">
        <f t="shared" si="0"/>
        <v>7.5471698113207548</v>
      </c>
      <c r="K16" s="45">
        <v>52</v>
      </c>
      <c r="L16" s="46" t="s">
        <v>12</v>
      </c>
      <c r="M16" s="45">
        <v>54</v>
      </c>
      <c r="N16" s="51">
        <f t="shared" si="1"/>
        <v>7.5471698113207548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43</v>
      </c>
      <c r="H17" s="56" t="s">
        <v>12</v>
      </c>
      <c r="I17" s="48">
        <v>44</v>
      </c>
      <c r="J17" s="51">
        <f t="shared" si="0"/>
        <v>8.0459770114942533</v>
      </c>
      <c r="K17" s="45">
        <v>44</v>
      </c>
      <c r="L17" s="46" t="s">
        <v>12</v>
      </c>
      <c r="M17" s="45">
        <v>45</v>
      </c>
      <c r="N17" s="51">
        <f t="shared" si="1"/>
        <v>5.6179775280898872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48</v>
      </c>
      <c r="H18" s="46" t="s">
        <v>12</v>
      </c>
      <c r="I18" s="48">
        <v>50</v>
      </c>
      <c r="J18" s="51">
        <f t="shared" si="0"/>
        <v>9.183673469387756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38</v>
      </c>
      <c r="H19" s="46" t="s">
        <v>12</v>
      </c>
      <c r="I19" s="48">
        <v>40</v>
      </c>
      <c r="J19" s="51">
        <f t="shared" si="0"/>
        <v>16.666666666666664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185</v>
      </c>
      <c r="G23" s="47">
        <v>190</v>
      </c>
      <c r="H23" s="56" t="s">
        <v>12</v>
      </c>
      <c r="I23" s="48">
        <v>195</v>
      </c>
      <c r="J23" s="51">
        <f t="shared" si="0"/>
        <v>-5.1948051948051948</v>
      </c>
      <c r="K23" s="45">
        <v>134</v>
      </c>
      <c r="L23" s="46" t="s">
        <v>12</v>
      </c>
      <c r="M23" s="45">
        <v>135</v>
      </c>
      <c r="N23" s="51">
        <f t="shared" si="1"/>
        <v>35.687732342007436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170</v>
      </c>
      <c r="E24" s="46" t="s">
        <v>12</v>
      </c>
      <c r="F24" s="45">
        <v>175</v>
      </c>
      <c r="G24" s="47">
        <v>180</v>
      </c>
      <c r="H24" s="56" t="s">
        <v>12</v>
      </c>
      <c r="I24" s="48">
        <v>185</v>
      </c>
      <c r="J24" s="51">
        <f t="shared" si="0"/>
        <v>-5.4794520547945202</v>
      </c>
      <c r="K24" s="45">
        <v>112</v>
      </c>
      <c r="L24" s="46" t="s">
        <v>12</v>
      </c>
      <c r="M24" s="45">
        <v>114</v>
      </c>
      <c r="N24" s="51">
        <f t="shared" si="1"/>
        <v>52.654867256637175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980</v>
      </c>
      <c r="H25" s="46" t="s">
        <v>12</v>
      </c>
      <c r="I25" s="48">
        <v>990</v>
      </c>
      <c r="J25" s="51">
        <f t="shared" si="0"/>
        <v>-0.25380710659898476</v>
      </c>
      <c r="K25" s="45">
        <v>670</v>
      </c>
      <c r="L25" s="46" t="s">
        <v>12</v>
      </c>
      <c r="M25" s="45">
        <v>690</v>
      </c>
      <c r="N25" s="51">
        <f t="shared" si="1"/>
        <v>44.485294117647058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34</v>
      </c>
      <c r="E26" s="46"/>
      <c r="F26" s="45">
        <v>36</v>
      </c>
      <c r="G26" s="47">
        <v>35</v>
      </c>
      <c r="H26" s="46" t="s">
        <v>12</v>
      </c>
      <c r="I26" s="48">
        <v>38</v>
      </c>
      <c r="J26" s="51">
        <f t="shared" si="0"/>
        <v>-4.10958904109589</v>
      </c>
      <c r="K26" s="45">
        <v>46</v>
      </c>
      <c r="L26" s="56" t="s">
        <v>12</v>
      </c>
      <c r="M26" s="45">
        <v>48</v>
      </c>
      <c r="N26" s="51">
        <f t="shared" si="1"/>
        <v>-25.531914893617021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30</v>
      </c>
      <c r="E27" s="46" t="s">
        <v>12</v>
      </c>
      <c r="F27" s="45">
        <v>32</v>
      </c>
      <c r="G27" s="47">
        <v>30</v>
      </c>
      <c r="H27" s="56" t="s">
        <v>12</v>
      </c>
      <c r="I27" s="48">
        <v>35</v>
      </c>
      <c r="J27" s="51">
        <f t="shared" si="0"/>
        <v>-4.6153846153846159</v>
      </c>
      <c r="K27" s="45">
        <v>38</v>
      </c>
      <c r="L27" s="46" t="s">
        <v>12</v>
      </c>
      <c r="M27" s="45">
        <v>40</v>
      </c>
      <c r="N27" s="51">
        <f t="shared" si="1"/>
        <v>-20.512820512820511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100</v>
      </c>
      <c r="E28" s="46" t="s">
        <v>12</v>
      </c>
      <c r="F28" s="45">
        <v>120</v>
      </c>
      <c r="G28" s="47">
        <v>60</v>
      </c>
      <c r="H28" s="46" t="s">
        <v>12</v>
      </c>
      <c r="I28" s="48">
        <v>80</v>
      </c>
      <c r="J28" s="51">
        <f t="shared" si="0"/>
        <v>57.142857142857139</v>
      </c>
      <c r="K28" s="45">
        <v>60</v>
      </c>
      <c r="L28" s="46" t="s">
        <v>12</v>
      </c>
      <c r="M28" s="45">
        <v>80</v>
      </c>
      <c r="N28" s="51">
        <f t="shared" si="1"/>
        <v>57.142857142857139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180</v>
      </c>
      <c r="H29" s="46" t="s">
        <v>12</v>
      </c>
      <c r="I29" s="48">
        <v>190</v>
      </c>
      <c r="J29" s="51">
        <f t="shared" si="0"/>
        <v>-10.810810810810811</v>
      </c>
      <c r="K29" s="45">
        <v>125</v>
      </c>
      <c r="L29" s="46" t="s">
        <v>12</v>
      </c>
      <c r="M29" s="45">
        <v>135</v>
      </c>
      <c r="N29" s="51">
        <f t="shared" si="1"/>
        <v>26.923076923076923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100</v>
      </c>
      <c r="E30" s="46" t="s">
        <v>12</v>
      </c>
      <c r="F30" s="45">
        <v>120</v>
      </c>
      <c r="G30" s="47">
        <v>90</v>
      </c>
      <c r="H30" s="46" t="s">
        <v>12</v>
      </c>
      <c r="I30" s="48">
        <v>100</v>
      </c>
      <c r="J30" s="51">
        <f t="shared" si="0"/>
        <v>15.789473684210526</v>
      </c>
      <c r="K30" s="45">
        <v>100</v>
      </c>
      <c r="L30" s="46" t="s">
        <v>12</v>
      </c>
      <c r="M30" s="45">
        <v>120</v>
      </c>
      <c r="N30" s="51">
        <f t="shared" si="1"/>
        <v>0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25</v>
      </c>
      <c r="E31" s="46" t="s">
        <v>12</v>
      </c>
      <c r="F31" s="45">
        <v>26</v>
      </c>
      <c r="G31" s="47">
        <v>20</v>
      </c>
      <c r="H31" s="46" t="s">
        <v>12</v>
      </c>
      <c r="I31" s="48">
        <v>22</v>
      </c>
      <c r="J31" s="51">
        <f t="shared" si="0"/>
        <v>21.428571428571427</v>
      </c>
      <c r="K31" s="45">
        <v>20</v>
      </c>
      <c r="L31" s="46" t="s">
        <v>12</v>
      </c>
      <c r="M31" s="45">
        <v>22</v>
      </c>
      <c r="N31" s="51">
        <f t="shared" si="1"/>
        <v>21.428571428571427</v>
      </c>
    </row>
    <row r="32" spans="1:15" ht="15.75">
      <c r="A32" s="11">
        <v>19</v>
      </c>
      <c r="B32" s="40" t="s">
        <v>25</v>
      </c>
      <c r="C32" s="43" t="s">
        <v>14</v>
      </c>
      <c r="D32" s="45">
        <v>40</v>
      </c>
      <c r="E32" s="56" t="s">
        <v>12</v>
      </c>
      <c r="F32" s="45">
        <v>50</v>
      </c>
      <c r="G32" s="47">
        <v>50</v>
      </c>
      <c r="H32" s="46" t="s">
        <v>12</v>
      </c>
      <c r="I32" s="48">
        <v>70</v>
      </c>
      <c r="J32" s="51">
        <f t="shared" si="0"/>
        <v>-25</v>
      </c>
      <c r="K32" s="45">
        <v>50</v>
      </c>
      <c r="L32" s="46" t="s">
        <v>12</v>
      </c>
      <c r="M32" s="45">
        <v>70</v>
      </c>
      <c r="N32" s="51">
        <f t="shared" si="1"/>
        <v>-25</v>
      </c>
    </row>
    <row r="33" spans="1:14" ht="15.75">
      <c r="A33" s="11">
        <v>20</v>
      </c>
      <c r="B33" s="40" t="s">
        <v>26</v>
      </c>
      <c r="C33" s="43" t="s">
        <v>14</v>
      </c>
      <c r="D33" s="45">
        <v>30</v>
      </c>
      <c r="E33" s="57" t="s">
        <v>12</v>
      </c>
      <c r="F33" s="45">
        <v>35</v>
      </c>
      <c r="G33" s="47">
        <v>40</v>
      </c>
      <c r="H33" s="56" t="s">
        <v>12</v>
      </c>
      <c r="I33" s="48">
        <v>50</v>
      </c>
      <c r="J33" s="51">
        <f t="shared" si="0"/>
        <v>-27.777777777777779</v>
      </c>
      <c r="K33" s="45">
        <v>30</v>
      </c>
      <c r="L33" s="46" t="s">
        <v>12</v>
      </c>
      <c r="M33" s="45">
        <v>35</v>
      </c>
      <c r="N33" s="51">
        <f t="shared" si="1"/>
        <v>0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25</v>
      </c>
      <c r="E34" s="46" t="s">
        <v>12</v>
      </c>
      <c r="F34" s="45">
        <v>30</v>
      </c>
      <c r="G34" s="47">
        <v>35</v>
      </c>
      <c r="H34" s="46" t="s">
        <v>12</v>
      </c>
      <c r="I34" s="48">
        <v>40</v>
      </c>
      <c r="J34" s="51">
        <f t="shared" si="0"/>
        <v>-26.666666666666668</v>
      </c>
      <c r="K34" s="45">
        <v>20</v>
      </c>
      <c r="L34" s="46" t="s">
        <v>12</v>
      </c>
      <c r="M34" s="45">
        <v>25</v>
      </c>
      <c r="N34" s="51">
        <f t="shared" si="1"/>
        <v>22.222222222222221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70</v>
      </c>
      <c r="E35" s="56" t="s">
        <v>12</v>
      </c>
      <c r="F35" s="45">
        <v>80</v>
      </c>
      <c r="G35" s="47">
        <v>80</v>
      </c>
      <c r="H35" s="46" t="s">
        <v>12</v>
      </c>
      <c r="I35" s="48">
        <v>100</v>
      </c>
      <c r="J35" s="51">
        <f t="shared" si="0"/>
        <v>-16.666666666666664</v>
      </c>
      <c r="K35" s="45">
        <v>50</v>
      </c>
      <c r="L35" s="46" t="s">
        <v>12</v>
      </c>
      <c r="M35" s="45">
        <v>60</v>
      </c>
      <c r="N35" s="51">
        <f t="shared" si="1"/>
        <v>36.363636363636367</v>
      </c>
    </row>
    <row r="36" spans="1:14" ht="15.75">
      <c r="A36" s="11">
        <v>23</v>
      </c>
      <c r="B36" s="40" t="s">
        <v>28</v>
      </c>
      <c r="C36" s="43" t="s">
        <v>14</v>
      </c>
      <c r="D36" s="45">
        <v>300</v>
      </c>
      <c r="E36" s="46" t="s">
        <v>12</v>
      </c>
      <c r="F36" s="45">
        <v>360</v>
      </c>
      <c r="G36" s="47">
        <v>280</v>
      </c>
      <c r="H36" s="46" t="s">
        <v>12</v>
      </c>
      <c r="I36" s="48">
        <v>340</v>
      </c>
      <c r="J36" s="51">
        <f t="shared" si="0"/>
        <v>6.4516129032258061</v>
      </c>
      <c r="K36" s="45">
        <v>280</v>
      </c>
      <c r="L36" s="46" t="s">
        <v>12</v>
      </c>
      <c r="M36" s="45">
        <v>360</v>
      </c>
      <c r="N36" s="51">
        <f t="shared" si="1"/>
        <v>3.125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280</v>
      </c>
      <c r="E37" s="46" t="s">
        <v>12</v>
      </c>
      <c r="F37" s="45">
        <v>340</v>
      </c>
      <c r="G37" s="47">
        <v>260</v>
      </c>
      <c r="H37" s="46" t="s">
        <v>12</v>
      </c>
      <c r="I37" s="48">
        <v>320</v>
      </c>
      <c r="J37" s="51">
        <f t="shared" si="0"/>
        <v>6.8965517241379306</v>
      </c>
      <c r="K37" s="45">
        <v>260</v>
      </c>
      <c r="L37" s="46" t="s">
        <v>12</v>
      </c>
      <c r="M37" s="45">
        <v>320</v>
      </c>
      <c r="N37" s="51">
        <f t="shared" si="1"/>
        <v>6.8965517241379306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700</v>
      </c>
      <c r="H38" s="46" t="s">
        <v>12</v>
      </c>
      <c r="I38" s="48">
        <v>1100</v>
      </c>
      <c r="J38" s="51">
        <f t="shared" si="0"/>
        <v>11.111111111111111</v>
      </c>
      <c r="K38" s="45">
        <v>800</v>
      </c>
      <c r="L38" s="56"/>
      <c r="M38" s="45">
        <v>1200</v>
      </c>
      <c r="N38" s="51">
        <f t="shared" si="1"/>
        <v>0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160</v>
      </c>
      <c r="E39" s="46" t="s">
        <v>12</v>
      </c>
      <c r="F39" s="45">
        <v>180</v>
      </c>
      <c r="G39" s="47">
        <v>150</v>
      </c>
      <c r="H39" s="46" t="s">
        <v>12</v>
      </c>
      <c r="I39" s="48">
        <v>180</v>
      </c>
      <c r="J39" s="51">
        <f t="shared" si="0"/>
        <v>3.0303030303030303</v>
      </c>
      <c r="K39" s="45">
        <v>130</v>
      </c>
      <c r="L39" s="46" t="s">
        <v>12</v>
      </c>
      <c r="M39" s="45">
        <v>140</v>
      </c>
      <c r="N39" s="51">
        <f t="shared" si="1"/>
        <v>25.925925925925924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620</v>
      </c>
      <c r="H40" s="46" t="s">
        <v>12</v>
      </c>
      <c r="I40" s="48">
        <v>640</v>
      </c>
      <c r="J40" s="51">
        <f t="shared" si="0"/>
        <v>3.9682539682539679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460</v>
      </c>
      <c r="E41" s="46" t="s">
        <v>12</v>
      </c>
      <c r="F41" s="45">
        <v>480</v>
      </c>
      <c r="G41" s="47">
        <v>450</v>
      </c>
      <c r="H41" s="56" t="s">
        <v>12</v>
      </c>
      <c r="I41" s="48">
        <v>460</v>
      </c>
      <c r="J41" s="51">
        <f t="shared" si="0"/>
        <v>3.296703296703297</v>
      </c>
      <c r="K41" s="45">
        <v>400</v>
      </c>
      <c r="L41" s="46" t="s">
        <v>12</v>
      </c>
      <c r="M41" s="45">
        <v>420</v>
      </c>
      <c r="N41" s="51">
        <f t="shared" si="1"/>
        <v>14.634146341463413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240</v>
      </c>
      <c r="E42" s="56" t="s">
        <v>12</v>
      </c>
      <c r="F42" s="45">
        <v>250</v>
      </c>
      <c r="G42" s="47">
        <v>240</v>
      </c>
      <c r="H42" s="46" t="s">
        <v>12</v>
      </c>
      <c r="I42" s="48">
        <v>250</v>
      </c>
      <c r="J42" s="51">
        <f t="shared" si="0"/>
        <v>0</v>
      </c>
      <c r="K42" s="45">
        <v>180</v>
      </c>
      <c r="L42" s="56" t="s">
        <v>12</v>
      </c>
      <c r="M42" s="45">
        <v>190</v>
      </c>
      <c r="N42" s="51">
        <f t="shared" si="1"/>
        <v>32.432432432432435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155</v>
      </c>
      <c r="E43" s="46" t="s">
        <v>12</v>
      </c>
      <c r="F43" s="45">
        <v>160</v>
      </c>
      <c r="G43" s="47">
        <v>150</v>
      </c>
      <c r="H43" s="46" t="s">
        <v>12</v>
      </c>
      <c r="I43" s="48">
        <v>155</v>
      </c>
      <c r="J43" s="51">
        <f t="shared" si="0"/>
        <v>3.278688524590164</v>
      </c>
      <c r="K43" s="45">
        <v>130</v>
      </c>
      <c r="L43" s="46" t="s">
        <v>12</v>
      </c>
      <c r="M43" s="45">
        <v>135</v>
      </c>
      <c r="N43" s="51">
        <f t="shared" si="1"/>
        <v>18.867924528301888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42</v>
      </c>
      <c r="E44" s="46" t="s">
        <v>12</v>
      </c>
      <c r="F44" s="45">
        <v>44</v>
      </c>
      <c r="G44" s="47">
        <v>40</v>
      </c>
      <c r="H44" s="46" t="s">
        <v>12</v>
      </c>
      <c r="I44" s="48">
        <v>44</v>
      </c>
      <c r="J44" s="51">
        <f t="shared" si="0"/>
        <v>2.3809523809523809</v>
      </c>
      <c r="K44" s="45">
        <v>32</v>
      </c>
      <c r="L44" s="46" t="s">
        <v>12</v>
      </c>
      <c r="M44" s="45">
        <v>34</v>
      </c>
      <c r="N44" s="51">
        <f t="shared" si="1"/>
        <v>30.303030303030305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36</v>
      </c>
      <c r="E45" s="46" t="s">
        <v>12</v>
      </c>
      <c r="F45" s="45">
        <v>38</v>
      </c>
      <c r="G45" s="47">
        <v>38</v>
      </c>
      <c r="H45" s="46" t="s">
        <v>12</v>
      </c>
      <c r="I45" s="48">
        <v>40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19.35483870967742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1.1764705882352942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30</v>
      </c>
      <c r="H47" s="46" t="s">
        <v>12</v>
      </c>
      <c r="I47" s="48">
        <v>35</v>
      </c>
      <c r="J47" s="51">
        <f t="shared" si="0"/>
        <v>12.307692307692308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</row>
    <row r="53" spans="1:22" ht="16.5">
      <c r="A53" s="103" t="s">
        <v>35</v>
      </c>
      <c r="B53" s="103"/>
      <c r="C53" s="103"/>
      <c r="D53" s="103"/>
      <c r="E53" s="103"/>
      <c r="F53" s="103"/>
      <c r="G53" s="104" t="s">
        <v>36</v>
      </c>
      <c r="H53" s="105"/>
      <c r="I53" s="105"/>
      <c r="J53" s="105"/>
      <c r="K53" s="105"/>
      <c r="L53" s="105"/>
      <c r="M53" s="105"/>
      <c r="N53" s="106"/>
    </row>
    <row r="54" spans="1:22" ht="18.75" customHeight="1">
      <c r="A54" s="92" t="s">
        <v>3</v>
      </c>
      <c r="B54" s="93"/>
      <c r="C54" s="94" t="s">
        <v>37</v>
      </c>
      <c r="D54" s="95"/>
      <c r="E54" s="95"/>
      <c r="F54" s="96"/>
      <c r="G54" s="97" t="s">
        <v>3</v>
      </c>
      <c r="H54" s="98"/>
      <c r="I54" s="98"/>
      <c r="J54" s="99"/>
      <c r="K54" s="100" t="s">
        <v>61</v>
      </c>
      <c r="L54" s="101"/>
      <c r="M54" s="101"/>
      <c r="N54" s="102"/>
    </row>
    <row r="55" spans="1:22" ht="115.5" customHeight="1">
      <c r="A55" s="86"/>
      <c r="B55" s="87"/>
      <c r="C55" s="107"/>
      <c r="D55" s="108"/>
      <c r="E55" s="108"/>
      <c r="F55" s="109"/>
      <c r="G55" s="107" t="s">
        <v>81</v>
      </c>
      <c r="H55" s="110"/>
      <c r="I55" s="110"/>
      <c r="J55" s="111"/>
      <c r="K55" s="112" t="s">
        <v>75</v>
      </c>
      <c r="L55" s="113"/>
      <c r="M55" s="113"/>
      <c r="N55" s="114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88" t="s">
        <v>43</v>
      </c>
      <c r="B58" s="88"/>
      <c r="C58" s="88"/>
      <c r="D58" s="88"/>
      <c r="E58" s="88"/>
      <c r="F58" s="88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59" t="s">
        <v>82</v>
      </c>
      <c r="J59" s="59"/>
      <c r="K59" s="59"/>
      <c r="L59" s="59"/>
      <c r="M59" s="59"/>
      <c r="N59" s="59"/>
    </row>
    <row r="60" spans="1:22" ht="14.25" customHeight="1">
      <c r="A60" s="89" t="s">
        <v>72</v>
      </c>
      <c r="B60" s="89"/>
      <c r="C60" s="89"/>
      <c r="D60" s="89"/>
      <c r="E60" s="36"/>
      <c r="F60" s="36"/>
      <c r="G60" s="36"/>
      <c r="H60" s="37"/>
      <c r="I60" s="59"/>
      <c r="J60" s="59"/>
      <c r="K60" s="59"/>
      <c r="L60" s="59"/>
      <c r="M60" s="59"/>
      <c r="N60" s="59"/>
    </row>
    <row r="61" spans="1:22" ht="15.75" customHeight="1">
      <c r="A61" s="90" t="s">
        <v>0</v>
      </c>
      <c r="B61" s="90"/>
      <c r="C61" s="90"/>
      <c r="D61" s="90"/>
      <c r="E61" s="38"/>
      <c r="F61" s="38"/>
      <c r="G61" s="38"/>
      <c r="H61" s="39"/>
      <c r="I61" s="59" t="s">
        <v>85</v>
      </c>
      <c r="J61" s="59"/>
      <c r="K61" s="59"/>
      <c r="L61" s="59"/>
      <c r="M61" s="59"/>
      <c r="N61" s="59"/>
      <c r="S61" s="62" t="s">
        <v>58</v>
      </c>
      <c r="T61" s="62"/>
      <c r="U61" s="62"/>
      <c r="V61" s="62"/>
    </row>
    <row r="62" spans="1:22" ht="15.75" customHeight="1">
      <c r="A62" s="90" t="s">
        <v>71</v>
      </c>
      <c r="B62" s="90"/>
      <c r="C62" s="90"/>
      <c r="D62" s="90"/>
      <c r="E62" s="38"/>
      <c r="F62" s="38"/>
      <c r="G62" s="38"/>
      <c r="H62" s="39"/>
      <c r="I62" s="59" t="s">
        <v>84</v>
      </c>
      <c r="J62" s="59"/>
      <c r="K62" s="59"/>
      <c r="L62" s="59"/>
      <c r="M62" s="59"/>
      <c r="N62" s="59"/>
      <c r="S62" s="63" t="s">
        <v>57</v>
      </c>
      <c r="T62" s="63"/>
      <c r="U62" s="63"/>
      <c r="V62" s="63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59" t="s">
        <v>83</v>
      </c>
      <c r="J63" s="59"/>
      <c r="K63" s="59"/>
      <c r="L63" s="59"/>
      <c r="M63" s="59"/>
      <c r="N63" s="59"/>
      <c r="S63" s="63" t="s">
        <v>56</v>
      </c>
      <c r="T63" s="63"/>
      <c r="U63" s="63"/>
      <c r="V63" s="63"/>
    </row>
    <row r="64" spans="1:22" ht="15.75">
      <c r="I64" s="59" t="s">
        <v>0</v>
      </c>
      <c r="J64" s="59"/>
      <c r="K64" s="59"/>
      <c r="L64" s="59"/>
      <c r="M64" s="59"/>
      <c r="N64" s="59"/>
      <c r="S64" s="61" t="s">
        <v>63</v>
      </c>
      <c r="T64" s="60"/>
      <c r="U64" s="60"/>
      <c r="V64" s="60"/>
    </row>
    <row r="65" spans="2:22" ht="15.75">
      <c r="I65" s="59" t="s">
        <v>56</v>
      </c>
      <c r="J65" s="59"/>
      <c r="K65" s="59"/>
      <c r="L65" s="59"/>
      <c r="M65" s="59"/>
      <c r="N65" s="59"/>
      <c r="S65" s="60" t="s">
        <v>51</v>
      </c>
      <c r="T65" s="60"/>
      <c r="U65" s="60"/>
      <c r="V65" s="60"/>
    </row>
    <row r="67" spans="2:22" ht="18">
      <c r="Q67" s="53" t="s">
        <v>46</v>
      </c>
      <c r="S67" s="60" t="s">
        <v>59</v>
      </c>
      <c r="T67" s="60"/>
      <c r="U67" s="60"/>
      <c r="V67" s="60"/>
    </row>
    <row r="68" spans="2:22" ht="18">
      <c r="Q68" s="53" t="s">
        <v>47</v>
      </c>
      <c r="S68" s="60" t="s">
        <v>0</v>
      </c>
      <c r="T68" s="60"/>
      <c r="U68" s="60"/>
      <c r="V68" s="60"/>
    </row>
    <row r="69" spans="2:22">
      <c r="S69" s="60" t="s">
        <v>56</v>
      </c>
      <c r="T69" s="60"/>
      <c r="U69" s="60"/>
      <c r="V69" s="60"/>
    </row>
    <row r="70" spans="2:22">
      <c r="S70" s="60" t="s">
        <v>63</v>
      </c>
      <c r="T70" s="60"/>
      <c r="U70" s="60"/>
      <c r="V70" s="60"/>
    </row>
    <row r="71" spans="2:22">
      <c r="S71" s="60" t="s">
        <v>51</v>
      </c>
      <c r="T71" s="60"/>
      <c r="U71" s="60"/>
      <c r="V71" s="60"/>
    </row>
    <row r="74" spans="2:22" ht="15.75">
      <c r="S74" s="59" t="s">
        <v>73</v>
      </c>
      <c r="T74" s="60"/>
      <c r="U74" s="60"/>
      <c r="V74" s="60"/>
    </row>
    <row r="75" spans="2:22" ht="15.75">
      <c r="S75" s="59" t="s">
        <v>74</v>
      </c>
      <c r="T75" s="60"/>
      <c r="U75" s="60"/>
      <c r="V75" s="60"/>
    </row>
    <row r="76" spans="2:22">
      <c r="B76" t="s">
        <v>64</v>
      </c>
      <c r="S76" s="60"/>
      <c r="T76" s="60"/>
      <c r="U76" s="60"/>
      <c r="V76" s="60"/>
    </row>
    <row r="77" spans="2:22">
      <c r="S77" s="60"/>
      <c r="T77" s="60"/>
      <c r="U77" s="60"/>
      <c r="V77" s="60"/>
    </row>
    <row r="78" spans="2:22">
      <c r="S78" s="60"/>
      <c r="T78" s="60"/>
      <c r="U78" s="60"/>
      <c r="V78" s="60"/>
    </row>
  </sheetData>
  <mergeCells count="58">
    <mergeCell ref="S78:V78"/>
    <mergeCell ref="S74:V74"/>
    <mergeCell ref="S75:V75"/>
    <mergeCell ref="S76:V76"/>
    <mergeCell ref="S77:V77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2022-06-13T02:18:23Z</cp:lastPrinted>
  <dcterms:created xsi:type="dcterms:W3CDTF">2020-09-16T04:42:30Z</dcterms:created>
  <dcterms:modified xsi:type="dcterms:W3CDTF">2022-06-20T08:05:09Z</dcterms:modified>
</cp:coreProperties>
</file>