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<sst xmlns="http://schemas.openxmlformats.org/spreadsheetml/2006/main" count="218" uniqueCount="82">
  <si>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</si>
  <si>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</si>
  <si>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</si>
  <si>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</si>
  <si>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</si>
  <si>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</si>
  <si>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</si>
  <si>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</si>
  <si>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</si>
  <si>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</si>
  <si>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</si>
  <si>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</si>
  <si>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</si>
  <si>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</si>
  <si>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</si>
  <si>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</si>
  <si>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</si>
  <si>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</si>
  <si>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</si>
  <si>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</si>
  <si>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</si>
  <si>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</si>
  <si>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</si>
  <si>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</si>
  <si>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</si>
  <si>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</si>
  <si>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</si>
  <si>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</si>
  <si>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</si>
  <si>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</si>
  <si>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</si>
  <si>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</si>
  <si>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</si>
  <si>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</si>
  <si>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</si>
  <si>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</si>
  <si>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</si>
  <si>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</si>
  <si>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</si>
  <si>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</si>
  <si>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</si>
  <si>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</si>
  <si>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</si>
  <si>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</si>
  <si>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</si>
  <si>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</si>
  <si>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</si>
  <si>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</si>
  <si>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</si>
  <si>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</si>
  <si>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</si>
  <si>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</si>
  <si>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</si>
  <si>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</si>
  <si>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</si>
  <si>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</si>
  <si>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</si>
  <si>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</si>
  <si>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</si>
  <si>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</si>
  <si>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</si>
  <si>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</si>
  <si>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</si>
  <si>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</si>
  <si>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</si>
  <si>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</si>
  <si>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</si>
  <si>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</si>
  <si>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</si>
  <si>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</si>
  <si>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</si>
  <si>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>সরবরাহ হ্রাস হওয়ায় মূল্য বৃদ্ধি।</t>
  </si>
  <si>
    <t>পিঁয়াজ এর আমদানী শুরু হওয়ায় মূল্য হ্রাস পেয়েছে।</t>
  </si>
  <si>
    <t>সরবরাহ বৃদ্ধি হওয়ায় মূল্য হ্রাস পেয়েছে।</t>
  </si>
  <si>
    <t>তারিখঃ 11-06-২০২3 খ্রিঃ</t>
  </si>
  <si>
    <t>11/06/2023</t>
  </si>
  <si>
    <t>11/05/২০২3</t>
  </si>
  <si>
    <t>11/06/২০২2</t>
  </si>
  <si>
    <t>স্মারক নং 12.02.0050.400.16.001.12-637</t>
  </si>
  <si>
    <t>পেঁয়াজ দেশী , মুরগী ব্রয়লার</t>
  </si>
  <si>
    <t>পেঁয়াজ আদানীকৃত,কাঁচামরিচ</t>
  </si>
  <si>
    <t>মুরগী দেশী, ডিম ফার্ম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</si>
</sst>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78</v>
      </c>
      <c r="B6" s="103"/>
      <c r="C6" s="103"/>
      <c r="D6" s="103"/>
      <c r="E6" s="103"/>
      <c r="F6" s="103"/>
      <c r="H6" s="44"/>
      <c r="I6" s="29"/>
      <c r="J6" s="98" t="s">
        <v>74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75</v>
      </c>
      <c r="E10" s="55"/>
      <c r="F10" s="56"/>
      <c r="G10" s="54" t="s">
        <v>76</v>
      </c>
      <c r="H10" s="55"/>
      <c r="I10" s="56"/>
      <c r="J10" s="101"/>
      <c r="K10" s="54" t="s">
        <v>77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72</v>
      </c>
      <c r="H12" s="43" t="s">
        <v>9</v>
      </c>
      <c r="I12" s="49">
        <v>74</v>
      </c>
      <c r="J12" s="30">
        <f t="shared" si="0"/>
        <v>-6.8493150684931505</v>
      </c>
      <c r="K12" s="27">
        <v>63</v>
      </c>
      <c r="L12" s="43" t="s">
        <v>9</v>
      </c>
      <c r="M12" s="27">
        <v>65</v>
      </c>
      <c r="N12" s="30">
        <f t="shared" si="1"/>
        <v>6.25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60</v>
      </c>
      <c r="H13" s="43" t="s">
        <v>9</v>
      </c>
      <c r="I13" s="49">
        <v>66</v>
      </c>
      <c r="J13" s="30">
        <f>((D13+F13)/2-(G13+I13)/2)/((G13+I13)/2)*100</f>
        <v>-7.9365079365079358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5.4545454545454541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-3.0927835051546393</v>
      </c>
      <c r="K14" s="27">
        <v>44</v>
      </c>
      <c r="L14" s="43" t="s">
        <v>9</v>
      </c>
      <c r="M14" s="27">
        <v>45</v>
      </c>
      <c r="N14" s="30">
        <f t="shared" si="2"/>
        <v>5.6179775280898872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60</v>
      </c>
      <c r="E15" s="43" t="s">
        <v>9</v>
      </c>
      <c r="F15" s="27">
        <v>62</v>
      </c>
      <c r="G15" s="48">
        <v>64</v>
      </c>
      <c r="H15" s="43" t="s">
        <v>9</v>
      </c>
      <c r="I15" s="49">
        <v>65</v>
      </c>
      <c r="J15" s="30">
        <f t="shared" si="3"/>
        <v>-5.4263565891472867</v>
      </c>
      <c r="K15" s="27">
        <v>50</v>
      </c>
      <c r="L15" s="43" t="s">
        <v>9</v>
      </c>
      <c r="M15" s="27">
        <v>52</v>
      </c>
      <c r="N15" s="30">
        <f t="shared" si="2"/>
        <v>19.607843137254903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50</v>
      </c>
      <c r="E16" s="43" t="s">
        <v>9</v>
      </c>
      <c r="F16" s="27">
        <v>55</v>
      </c>
      <c r="G16" s="48">
        <v>55</v>
      </c>
      <c r="H16" s="43" t="s">
        <v>9</v>
      </c>
      <c r="I16" s="49">
        <v>60</v>
      </c>
      <c r="J16" s="30">
        <f t="shared" si="3"/>
        <v>-8.695652173913043</v>
      </c>
      <c r="K16" s="27">
        <v>40</v>
      </c>
      <c r="L16" s="43" t="s">
        <v>9</v>
      </c>
      <c r="M16" s="27">
        <v>42</v>
      </c>
      <c r="N16" s="30">
        <f t="shared" si="2"/>
        <v>28.04878048780488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98</v>
      </c>
      <c r="H17" s="43" t="s">
        <v>9</v>
      </c>
      <c r="I17" s="49">
        <v>140</v>
      </c>
      <c r="J17" s="30">
        <f t="shared" si="3"/>
        <v>-5.46218487394958</v>
      </c>
      <c r="K17" s="27">
        <v>100</v>
      </c>
      <c r="L17" s="43" t="s">
        <v>9</v>
      </c>
      <c r="M17" s="27">
        <v>130</v>
      </c>
      <c r="N17" s="30">
        <f t="shared" si="2"/>
        <v>-2.1739130434782608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168</v>
      </c>
      <c r="H20" s="43" t="s">
        <v>9</v>
      </c>
      <c r="I20" s="49">
        <v>170</v>
      </c>
      <c r="J20" s="30">
        <f t="shared" si="3"/>
        <v>-2.6627218934911245</v>
      </c>
      <c r="K20" s="27">
        <v>180</v>
      </c>
      <c r="L20" s="43" t="s">
        <v>9</v>
      </c>
      <c r="M20" s="27">
        <v>182</v>
      </c>
      <c r="N20" s="30">
        <f t="shared" si="2"/>
        <v>-9.1160220994475143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130</v>
      </c>
      <c r="H21" s="43" t="s">
        <v>9</v>
      </c>
      <c r="I21" s="49">
        <v>132</v>
      </c>
      <c r="J21" s="30">
        <f t="shared" si="3"/>
        <v>-1.5267175572519083</v>
      </c>
      <c r="K21" s="27">
        <v>136</v>
      </c>
      <c r="L21" s="43" t="s">
        <v>9</v>
      </c>
      <c r="M21" s="27">
        <v>138</v>
      </c>
      <c r="N21" s="30">
        <f t="shared" si="2"/>
        <v>-5.8394160583941606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920</v>
      </c>
      <c r="E22" s="43" t="s">
        <v>9</v>
      </c>
      <c r="F22" s="27">
        <v>930</v>
      </c>
      <c r="G22" s="48">
        <v>880</v>
      </c>
      <c r="H22" s="43" t="s">
        <v>9</v>
      </c>
      <c r="I22" s="49">
        <v>890</v>
      </c>
      <c r="J22" s="30">
        <f t="shared" si="3"/>
        <v>4.5197740112994351</v>
      </c>
      <c r="K22" s="27">
        <v>980</v>
      </c>
      <c r="L22" s="43" t="s">
        <v>9</v>
      </c>
      <c r="M22" s="27">
        <v>985</v>
      </c>
      <c r="N22" s="30">
        <f t="shared" si="2"/>
        <v>-5.8524173027989823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75</v>
      </c>
      <c r="E23" s="43" t="s">
        <v>9</v>
      </c>
      <c r="F23" s="27">
        <v>80</v>
      </c>
      <c r="G23" s="48">
        <v>60</v>
      </c>
      <c r="H23" s="50" t="s">
        <v>9</v>
      </c>
      <c r="I23" s="49">
        <v>70</v>
      </c>
      <c r="J23" s="30">
        <f t="shared" si="3"/>
        <v>19.230769230769234</v>
      </c>
      <c r="K23" s="27">
        <v>30</v>
      </c>
      <c r="L23" s="43" t="s">
        <v>9</v>
      </c>
      <c r="M23" s="27">
        <v>32</v>
      </c>
      <c r="N23" s="30">
        <f t="shared" si="2"/>
        <v>150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40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150</v>
      </c>
      <c r="E25" s="43" t="s">
        <v>9</v>
      </c>
      <c r="F25" s="27">
        <v>180</v>
      </c>
      <c r="G25" s="48">
        <v>150</v>
      </c>
      <c r="H25" s="43" t="s">
        <v>9</v>
      </c>
      <c r="I25" s="49">
        <v>180</v>
      </c>
      <c r="J25" s="30">
        <f t="shared" si="3"/>
        <v>0</v>
      </c>
      <c r="K25" s="27">
        <v>60</v>
      </c>
      <c r="L25" s="43" t="s">
        <v>9</v>
      </c>
      <c r="M25" s="27">
        <v>90</v>
      </c>
      <c r="N25" s="30">
        <f t="shared" si="2"/>
        <v>120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160</v>
      </c>
      <c r="H26" s="43" t="s">
        <v>9</v>
      </c>
      <c r="I26" s="49">
        <v>180</v>
      </c>
      <c r="J26" s="30">
        <f t="shared" si="3"/>
        <v>-8.8235294117647065</v>
      </c>
      <c r="K26" s="27">
        <v>170</v>
      </c>
      <c r="L26" s="50" t="s">
        <v>9</v>
      </c>
      <c r="M26" s="27">
        <v>180</v>
      </c>
      <c r="N26" s="30">
        <f t="shared" si="2"/>
        <v>-11.428571428571429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280</v>
      </c>
      <c r="E27" s="43" t="s">
        <v>9</v>
      </c>
      <c r="F27" s="27">
        <v>300</v>
      </c>
      <c r="G27" s="48">
        <v>250</v>
      </c>
      <c r="H27" s="43" t="s">
        <v>9</v>
      </c>
      <c r="I27" s="49">
        <v>260</v>
      </c>
      <c r="J27" s="30">
        <f t="shared" si="3"/>
        <v>13.725490196078432</v>
      </c>
      <c r="K27" s="27">
        <v>70</v>
      </c>
      <c r="L27" s="43" t="s">
        <v>9</v>
      </c>
      <c r="M27" s="27">
        <v>80</v>
      </c>
      <c r="N27" s="30">
        <f t="shared" si="2"/>
        <v>286.66666666666669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32</v>
      </c>
      <c r="E28" s="43" t="s">
        <v>9</v>
      </c>
      <c r="F28" s="27">
        <v>35</v>
      </c>
      <c r="G28" s="48">
        <v>30</v>
      </c>
      <c r="H28" s="43" t="s">
        <v>9</v>
      </c>
      <c r="I28" s="49">
        <v>35</v>
      </c>
      <c r="J28" s="30">
        <f t="shared" si="3"/>
        <v>3.0769230769230771</v>
      </c>
      <c r="K28" s="27">
        <v>20</v>
      </c>
      <c r="L28" s="43" t="s">
        <v>9</v>
      </c>
      <c r="M28" s="27">
        <v>25</v>
      </c>
      <c r="N28" s="30">
        <f t="shared" si="2"/>
        <v>48.888888888888886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50</v>
      </c>
      <c r="H29" s="43" t="s">
        <v>9</v>
      </c>
      <c r="I29" s="49">
        <v>60</v>
      </c>
      <c r="J29" s="30">
        <f t="shared" si="3"/>
        <v>-18.181818181818183</v>
      </c>
      <c r="K29" s="27">
        <v>35</v>
      </c>
      <c r="L29" s="43" t="s">
        <v>9</v>
      </c>
      <c r="M29" s="27">
        <v>40</v>
      </c>
      <c r="N29" s="30">
        <f t="shared" si="2"/>
        <v>20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50</v>
      </c>
      <c r="E30" s="43" t="s">
        <v>9</v>
      </c>
      <c r="F30" s="27">
        <v>60</v>
      </c>
      <c r="G30" s="48">
        <v>35</v>
      </c>
      <c r="H30" s="50" t="s">
        <v>9</v>
      </c>
      <c r="I30" s="49">
        <v>40</v>
      </c>
      <c r="J30" s="30">
        <f t="shared" si="3"/>
        <v>46.666666666666664</v>
      </c>
      <c r="K30" s="27">
        <v>30</v>
      </c>
      <c r="L30" s="50" t="s">
        <v>9</v>
      </c>
      <c r="M30" s="27">
        <v>40</v>
      </c>
      <c r="N30" s="30">
        <f t="shared" si="2"/>
        <v>57.142857142857139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30</v>
      </c>
      <c r="H31" s="43" t="s">
        <v>9</v>
      </c>
      <c r="I31" s="49">
        <v>35</v>
      </c>
      <c r="J31" s="30">
        <f t="shared" si="3"/>
        <v>-15.384615384615385</v>
      </c>
      <c r="K31" s="27">
        <v>20</v>
      </c>
      <c r="L31" s="43" t="s">
        <v>9</v>
      </c>
      <c r="M31" s="27">
        <v>25</v>
      </c>
      <c r="N31" s="30">
        <f t="shared" si="2"/>
        <v>22.222222222222221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25</v>
      </c>
      <c r="E32" s="43" t="s">
        <v>9</v>
      </c>
      <c r="F32" s="27">
        <v>30</v>
      </c>
      <c r="G32" s="48">
        <v>40</v>
      </c>
      <c r="H32" s="43" t="s">
        <v>9</v>
      </c>
      <c r="I32" s="49">
        <v>50</v>
      </c>
      <c r="J32" s="30">
        <f t="shared" si="3"/>
        <v>-38.888888888888893</v>
      </c>
      <c r="K32" s="27">
        <v>20</v>
      </c>
      <c r="L32" s="50" t="s">
        <v>9</v>
      </c>
      <c r="M32" s="27">
        <v>25</v>
      </c>
      <c r="N32" s="30">
        <f t="shared" si="2"/>
        <v>22.222222222222221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100</v>
      </c>
      <c r="G33" s="48">
        <v>120</v>
      </c>
      <c r="H33" s="50" t="s">
        <v>9</v>
      </c>
      <c r="I33" s="49">
        <v>140</v>
      </c>
      <c r="J33" s="30">
        <f t="shared" si="3"/>
        <v>-30.76923076923077</v>
      </c>
      <c r="K33" s="27">
        <v>35</v>
      </c>
      <c r="L33" s="50" t="s">
        <v>9</v>
      </c>
      <c r="M33" s="27">
        <v>40</v>
      </c>
      <c r="N33" s="30">
        <f t="shared" si="2"/>
        <v>140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250</v>
      </c>
      <c r="E34" s="43" t="s">
        <v>9</v>
      </c>
      <c r="F34" s="27">
        <v>300</v>
      </c>
      <c r="G34" s="48">
        <v>220</v>
      </c>
      <c r="H34" s="43" t="s">
        <v>9</v>
      </c>
      <c r="I34" s="49">
        <v>270</v>
      </c>
      <c r="J34" s="30">
        <f t="shared" si="3"/>
        <v>12.244897959183673</v>
      </c>
      <c r="K34" s="27">
        <v>190</v>
      </c>
      <c r="L34" s="43" t="s">
        <v>9</v>
      </c>
      <c r="M34" s="27">
        <v>270</v>
      </c>
      <c r="N34" s="30">
        <f t="shared" si="2"/>
        <v>19.565217391304348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190</v>
      </c>
      <c r="H35" s="43" t="s">
        <v>9</v>
      </c>
      <c r="I35" s="49">
        <v>250</v>
      </c>
      <c r="J35" s="30">
        <f t="shared" si="3"/>
        <v>13.636363636363635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1000</v>
      </c>
      <c r="G36" s="48">
        <v>600</v>
      </c>
      <c r="H36" s="50" t="s">
        <v>9</v>
      </c>
      <c r="I36" s="49">
        <v>900</v>
      </c>
      <c r="J36" s="30">
        <v>0</v>
      </c>
      <c r="K36" s="27">
        <v>800</v>
      </c>
      <c r="L36" s="43" t="s">
        <v>9</v>
      </c>
      <c r="M36" s="27">
        <v>1000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170</v>
      </c>
      <c r="E37" s="43" t="s">
        <v>9</v>
      </c>
      <c r="F37" s="27">
        <v>200</v>
      </c>
      <c r="G37" s="48">
        <v>120</v>
      </c>
      <c r="H37" s="43" t="s">
        <v>9</v>
      </c>
      <c r="I37" s="49">
        <v>130</v>
      </c>
      <c r="J37" s="30">
        <f t="shared" si="3"/>
        <v>48</v>
      </c>
      <c r="K37" s="27">
        <v>120</v>
      </c>
      <c r="L37" s="43" t="s">
        <v>9</v>
      </c>
      <c r="M37" s="27">
        <v>130</v>
      </c>
      <c r="N37" s="30">
        <f t="shared" si="2"/>
        <v>48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730</v>
      </c>
      <c r="H38" s="43">
        <v>660</v>
      </c>
      <c r="I38" s="49">
        <v>740</v>
      </c>
      <c r="J38" s="30">
        <f t="shared" ref="J38" si="4">((D38+F38)/2-(G38+I38)/2)/((G38+I38)/2)*100</f>
        <v>1.3605442176870748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540</v>
      </c>
      <c r="E39" s="43" t="s">
        <v>9</v>
      </c>
      <c r="F39" s="27">
        <v>550</v>
      </c>
      <c r="G39" s="48">
        <v>570</v>
      </c>
      <c r="H39" s="43" t="s">
        <v>9</v>
      </c>
      <c r="I39" s="49">
        <v>580</v>
      </c>
      <c r="J39" s="30">
        <f t="shared" si="3"/>
        <v>-5.2173913043478262</v>
      </c>
      <c r="K39" s="27">
        <v>460</v>
      </c>
      <c r="L39" s="43"/>
      <c r="M39" s="27">
        <v>470</v>
      </c>
      <c r="N39" s="30">
        <f t="shared" si="2"/>
        <v>17.20430107526882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240</v>
      </c>
      <c r="E40" s="43"/>
      <c r="F40" s="27">
        <v>250</v>
      </c>
      <c r="G40" s="48">
        <v>300</v>
      </c>
      <c r="H40" s="43" t="s">
        <v>9</v>
      </c>
      <c r="I40" s="49">
        <v>310</v>
      </c>
      <c r="J40" s="30">
        <f>((D40+F40)/2-(G40+I40)/2)/((G40+I40)/2)*100</f>
        <v>-19.672131147540984</v>
      </c>
      <c r="K40" s="27">
        <v>250</v>
      </c>
      <c r="L40" s="43" t="s">
        <v>9</v>
      </c>
      <c r="M40" s="27">
        <v>260</v>
      </c>
      <c r="N40" s="30">
        <f t="shared" si="2"/>
        <v>-3.9215686274509802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190</v>
      </c>
      <c r="E41" s="50" t="s">
        <v>9</v>
      </c>
      <c r="F41" s="27">
        <v>200</v>
      </c>
      <c r="G41" s="48">
        <v>180</v>
      </c>
      <c r="H41" s="50" t="s">
        <v>9</v>
      </c>
      <c r="I41" s="49">
        <v>185</v>
      </c>
      <c r="J41" s="30">
        <f t="shared" si="3"/>
        <v>6.8493150684931505</v>
      </c>
      <c r="K41" s="27">
        <v>140</v>
      </c>
      <c r="L41" s="43" t="s">
        <v>9</v>
      </c>
      <c r="M41" s="27">
        <v>150</v>
      </c>
      <c r="N41" s="30">
        <f t="shared" si="2"/>
        <v>34.482758620689658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48</v>
      </c>
      <c r="H42" s="43" t="s">
        <v>9</v>
      </c>
      <c r="I42" s="49">
        <v>52</v>
      </c>
      <c r="J42" s="30">
        <f t="shared" si="3"/>
        <v>18</v>
      </c>
      <c r="K42" s="27">
        <v>50</v>
      </c>
      <c r="L42" s="43" t="s">
        <v>9</v>
      </c>
      <c r="M42" s="27">
        <v>52</v>
      </c>
      <c r="N42" s="30">
        <f t="shared" si="2"/>
        <v>15.686274509803921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42</v>
      </c>
      <c r="G43" s="48">
        <v>40</v>
      </c>
      <c r="H43" s="43" t="s">
        <v>9</v>
      </c>
      <c r="I43" s="49">
        <v>46</v>
      </c>
      <c r="J43" s="30">
        <f t="shared" si="3"/>
        <v>-9.3023255813953494</v>
      </c>
      <c r="K43" s="27">
        <v>40</v>
      </c>
      <c r="L43" s="43" t="s">
        <v>9</v>
      </c>
      <c r="M43" s="27">
        <v>42</v>
      </c>
      <c r="N43" s="30">
        <f t="shared" si="2"/>
        <v>-4.8780487804878048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128</v>
      </c>
      <c r="E44" s="43" t="s">
        <v>9</v>
      </c>
      <c r="F44" s="27">
        <v>130</v>
      </c>
      <c r="G44" s="48">
        <v>128</v>
      </c>
      <c r="H44" s="43" t="s">
        <v>9</v>
      </c>
      <c r="I44" s="49">
        <v>130</v>
      </c>
      <c r="J44" s="30">
        <f t="shared" si="3"/>
        <v>0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13.333333333333334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4.5" customHeight="1">
      <c r="A54" s="73" t="s">
        <v>80</v>
      </c>
      <c r="B54" s="85"/>
      <c r="C54" s="78" t="s">
        <v>72</v>
      </c>
      <c r="D54" s="79"/>
      <c r="E54" s="79"/>
      <c r="F54" s="80"/>
      <c r="G54" s="78" t="s">
        <v>79</v>
      </c>
      <c r="H54" s="79"/>
      <c r="I54" s="79"/>
      <c r="J54" s="80"/>
      <c r="K54" s="78" t="s">
        <v>71</v>
      </c>
      <c r="L54" s="76"/>
      <c r="M54" s="76"/>
      <c r="N54" s="77"/>
    </row>
    <row r="55" spans="1:16" ht="34.5" customHeight="1">
      <c r="A55" s="73" t="s">
        <v>81</v>
      </c>
      <c r="B55" s="85"/>
      <c r="C55" s="78" t="s">
        <v>73</v>
      </c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34.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78"/>
      <c r="H57" s="82"/>
      <c r="I57" s="82"/>
      <c r="J57" s="83"/>
      <c r="K57" s="78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2023-06-11T04:53:33Z</cp:lastPrinted>
  <dcterms:created xsi:type="dcterms:W3CDTF">2020-07-12T06:32:53Z</dcterms:created>
  <dcterms:modified xsi:type="dcterms:W3CDTF">2023-06-11T06:31:48Z</dcterms:modified>
</cp:coreProperties>
</file>