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<sst xmlns="http://schemas.openxmlformats.org/spreadsheetml/2006/main" count="208" uniqueCount="88">
  <si>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</si>
  <si>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</si>
  <si>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</si>
  <si>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</si>
  <si>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</si>
  <si>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</si>
  <si>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</si>
  <si>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</si>
  <si>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</si>
  <si>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</si>
  <si>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</si>
  <si>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</si>
  <si>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</si>
  <si>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</si>
  <si>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</si>
  <si>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</si>
  <si>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</si>
  <si>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</si>
  <si>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</si>
  <si>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</si>
  <si>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</si>
  <si>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</si>
  <si>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</si>
  <si>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</si>
  <si>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</si>
  <si>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</si>
  <si>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</si>
  <si>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</si>
  <si>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</si>
  <si>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</si>
  <si>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</si>
  <si>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</si>
  <si>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</si>
  <si>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</si>
  <si>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</si>
  <si>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</si>
  <si>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</si>
  <si>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</si>
  <si>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</si>
  <si>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</si>
  <si>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</si>
  <si>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</si>
  <si>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</si>
  <si>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</si>
  <si>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</si>
  <si>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</si>
  <si>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</si>
  <si>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</si>
  <si>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</si>
  <si>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</si>
  <si>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</si>
  <si>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</si>
  <si>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</si>
  <si>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</si>
  <si>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</si>
  <si>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</si>
  <si>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</si>
  <si>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</si>
  <si>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</si>
  <si>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</si>
  <si>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</si>
  <si>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</si>
  <si>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</si>
  <si>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</si>
  <si>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</si>
  <si>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</si>
  <si>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</si>
  <si>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</si>
  <si>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</si>
  <si>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</si>
  <si>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</si>
  <si>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৩. কাঁচামরিচ, কাঁচাপেপে, আলু</t>
  </si>
  <si>
    <t>১. চাল-(মোটা,মাঝারী)</t>
  </si>
  <si>
    <t>৫. মোরগ-মুরগি (কক/সোনালী, ব্রয়লার)জ্যান্ত</t>
  </si>
  <si>
    <t>১. আটা- (খোলা), চিনি (খোলা),  ছোলা</t>
  </si>
  <si>
    <t xml:space="preserve">      স্মারক নং: ১২.০২.২০০০.৩০০.১৬.০৪৬.২১.১১৩৪</t>
  </si>
  <si>
    <t>তারিখঃ ১৪/০৯/২০২২ খ্রিঃ।</t>
  </si>
  <si>
    <t>১৪/০৯/২০২২</t>
  </si>
  <si>
    <t>১৪/০৮/২০২২</t>
  </si>
  <si>
    <t>১৪/০৯/২০২১</t>
  </si>
  <si>
    <t>৩. সয়াবিন তেল- ক্যান ৫লিঃ,</t>
  </si>
  <si>
    <t>৪.   সয়াবিন তেল (খোলা),পাম তেল- (খোলা),</t>
  </si>
  <si>
    <t>২.  আদা (আমদানীকৃত)</t>
  </si>
  <si>
    <t>২. পিঁয়াজ-(দেশী, আমদানীকৃত),রসুন (আমদানীকৃত),</t>
  </si>
  <si>
    <t>৪. বেগুন,</t>
  </si>
  <si>
    <t>৫. ডিমঃ কক/সোনালী</t>
  </si>
  <si>
    <t xml:space="preserve"> ৬. ইলিশ মাছ</t>
  </si>
  <si>
    <t>৭. ডিমঃফার্ম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</si>
</sst>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75</v>
      </c>
      <c r="B6" s="107"/>
      <c r="C6" s="107"/>
      <c r="D6" s="107"/>
      <c r="E6" s="107"/>
      <c r="F6" s="107"/>
      <c r="H6" s="43"/>
      <c r="I6" s="34"/>
      <c r="J6" s="104" t="s">
        <v>76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77</v>
      </c>
      <c r="E10" s="114"/>
      <c r="F10" s="115"/>
      <c r="G10" s="116" t="s">
        <v>78</v>
      </c>
      <c r="H10" s="117"/>
      <c r="I10" s="118"/>
      <c r="J10" s="111"/>
      <c r="K10" s="119" t="s">
        <v>79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49</v>
      </c>
      <c r="E13" s="55" t="s">
        <v>10</v>
      </c>
      <c r="F13" s="54">
        <v>55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-1.8867924528301887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5.0505050505050502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45</v>
      </c>
      <c r="G14" s="56">
        <v>44</v>
      </c>
      <c r="H14" s="55"/>
      <c r="I14" s="57">
        <v>46</v>
      </c>
      <c r="J14" s="58">
        <f>((D14+F14)/2-(G14+I14)/2)/((G14+I14)/2)*100</f>
        <v>-3.3333333333333335</v>
      </c>
      <c r="K14" s="54">
        <v>40</v>
      </c>
      <c r="L14" s="55" t="s">
        <v>10</v>
      </c>
      <c r="M14" s="54">
        <v>45</v>
      </c>
      <c r="N14" s="58">
        <f t="shared" si="3"/>
        <v>2.3529411764705883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52</v>
      </c>
      <c r="H15" s="55" t="s">
        <v>10</v>
      </c>
      <c r="I15" s="57">
        <v>55</v>
      </c>
      <c r="J15" s="58">
        <f t="shared" si="2"/>
        <v>0</v>
      </c>
      <c r="K15" s="54">
        <v>33</v>
      </c>
      <c r="L15" s="55" t="s">
        <v>10</v>
      </c>
      <c r="M15" s="54">
        <v>36</v>
      </c>
      <c r="N15" s="58">
        <f t="shared" si="3"/>
        <v>55.072463768115945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48</v>
      </c>
      <c r="J16" s="58">
        <f t="shared" si="2"/>
        <v>5.376344086021505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68</v>
      </c>
      <c r="E19" s="55" t="s">
        <v>10</v>
      </c>
      <c r="F19" s="54">
        <v>70</v>
      </c>
      <c r="G19" s="56">
        <v>62</v>
      </c>
      <c r="H19" s="55" t="s">
        <v>10</v>
      </c>
      <c r="I19" s="57">
        <v>66</v>
      </c>
      <c r="J19" s="58">
        <f t="shared" si="2"/>
        <v>7.8125</v>
      </c>
      <c r="K19" s="54">
        <v>70</v>
      </c>
      <c r="L19" s="55" t="s">
        <v>10</v>
      </c>
      <c r="M19" s="54">
        <v>75</v>
      </c>
      <c r="N19" s="58">
        <f t="shared" si="3"/>
        <v>-4.8275862068965516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170</v>
      </c>
      <c r="E20" s="55"/>
      <c r="F20" s="54">
        <v>172</v>
      </c>
      <c r="G20" s="56">
        <v>180</v>
      </c>
      <c r="H20" s="55" t="s">
        <v>10</v>
      </c>
      <c r="I20" s="57">
        <v>182</v>
      </c>
      <c r="J20" s="58">
        <f t="shared" si="2"/>
        <v>-5.5248618784530388</v>
      </c>
      <c r="K20" s="54">
        <v>140</v>
      </c>
      <c r="L20" s="55" t="s">
        <v>10</v>
      </c>
      <c r="M20" s="54">
        <v>145</v>
      </c>
      <c r="N20" s="58">
        <f t="shared" si="3"/>
        <v>20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132</v>
      </c>
      <c r="E21" s="55" t="s">
        <v>10</v>
      </c>
      <c r="F21" s="54">
        <v>142</v>
      </c>
      <c r="G21" s="56">
        <v>145</v>
      </c>
      <c r="H21" s="55" t="s">
        <v>10</v>
      </c>
      <c r="I21" s="57">
        <v>154</v>
      </c>
      <c r="J21" s="58">
        <f t="shared" si="2"/>
        <v>-8.3612040133779271</v>
      </c>
      <c r="K21" s="54">
        <v>128</v>
      </c>
      <c r="L21" s="55" t="s">
        <v>10</v>
      </c>
      <c r="M21" s="54">
        <v>132</v>
      </c>
      <c r="N21" s="58">
        <f t="shared" si="3"/>
        <v>5.384615384615385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920</v>
      </c>
      <c r="E22" s="55" t="s">
        <v>10</v>
      </c>
      <c r="F22" s="54">
        <v>940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0.54054054054054057</v>
      </c>
      <c r="K22" s="54">
        <v>580</v>
      </c>
      <c r="L22" s="55" t="s">
        <v>10</v>
      </c>
      <c r="M22" s="54">
        <v>600</v>
      </c>
      <c r="N22" s="58">
        <f t="shared" si="3"/>
        <v>57.627118644067799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36</v>
      </c>
      <c r="H23" s="55" t="s">
        <v>10</v>
      </c>
      <c r="I23" s="57">
        <v>38</v>
      </c>
      <c r="J23" s="58">
        <f t="shared" si="2"/>
        <v>-10.810810810810811</v>
      </c>
      <c r="K23" s="54">
        <v>40</v>
      </c>
      <c r="L23" s="55" t="s">
        <v>10</v>
      </c>
      <c r="M23" s="54">
        <v>50</v>
      </c>
      <c r="N23" s="58">
        <f t="shared" si="3"/>
        <v>-26.666666666666668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35</v>
      </c>
      <c r="L24" s="55">
        <v>70</v>
      </c>
      <c r="M24" s="54">
        <v>45</v>
      </c>
      <c r="N24" s="58">
        <f t="shared" si="3"/>
        <v>-16.25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11.538461538461538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120</v>
      </c>
      <c r="H26" s="55"/>
      <c r="I26" s="57">
        <v>125</v>
      </c>
      <c r="J26" s="58">
        <f t="shared" si="2"/>
        <v>-8.1632653061224492</v>
      </c>
      <c r="K26" s="54">
        <v>85</v>
      </c>
      <c r="L26" s="55" t="s">
        <v>10</v>
      </c>
      <c r="M26" s="54">
        <v>100</v>
      </c>
      <c r="N26" s="58">
        <f t="shared" si="3"/>
        <v>21.621621621621621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155</v>
      </c>
      <c r="G27" s="56">
        <v>110</v>
      </c>
      <c r="H27" s="55" t="s">
        <v>10</v>
      </c>
      <c r="I27" s="57">
        <v>120</v>
      </c>
      <c r="J27" s="58">
        <f t="shared" si="2"/>
        <v>32.608695652173914</v>
      </c>
      <c r="K27" s="54">
        <v>80</v>
      </c>
      <c r="L27" s="55" t="s">
        <v>10</v>
      </c>
      <c r="M27" s="54">
        <v>90</v>
      </c>
      <c r="N27" s="58">
        <f t="shared" si="3"/>
        <v>79.411764705882348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23</v>
      </c>
      <c r="E28" s="55" t="s">
        <v>10</v>
      </c>
      <c r="F28" s="54">
        <v>25</v>
      </c>
      <c r="G28" s="56">
        <v>24</v>
      </c>
      <c r="H28" s="55">
        <f>-P19</f>
        <v>0</v>
      </c>
      <c r="I28" s="57">
        <v>26</v>
      </c>
      <c r="J28" s="58">
        <f t="shared" si="2"/>
        <v>-4</v>
      </c>
      <c r="K28" s="54">
        <v>15</v>
      </c>
      <c r="L28" s="55" t="s">
        <v>10</v>
      </c>
      <c r="M28" s="54">
        <v>18</v>
      </c>
      <c r="N28" s="58">
        <f t="shared" si="3"/>
        <v>45.454545454545453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33</v>
      </c>
      <c r="J30" s="58">
        <f t="shared" si="2"/>
        <v>-28.571428571428569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35</v>
      </c>
      <c r="L32" s="55" t="s">
        <v>10</v>
      </c>
      <c r="M32" s="54">
        <v>50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35</v>
      </c>
      <c r="E33" s="55" t="s">
        <v>10</v>
      </c>
      <c r="F33" s="54">
        <v>40</v>
      </c>
      <c r="G33" s="56">
        <v>200</v>
      </c>
      <c r="H33" s="55" t="s">
        <v>10</v>
      </c>
      <c r="I33" s="57">
        <v>210</v>
      </c>
      <c r="J33" s="58">
        <f t="shared" si="2"/>
        <v>-81.707317073170728</v>
      </c>
      <c r="K33" s="54">
        <v>60</v>
      </c>
      <c r="L33" s="55" t="s">
        <v>10</v>
      </c>
      <c r="M33" s="54">
        <v>70</v>
      </c>
      <c r="N33" s="58">
        <f t="shared" si="3"/>
        <v>-42.307692307692307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600</v>
      </c>
      <c r="L36" s="55" t="s">
        <v>10</v>
      </c>
      <c r="M36" s="54">
        <v>900</v>
      </c>
      <c r="N36" s="58">
        <f t="shared" si="3"/>
        <v>-3.3333333333333335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430</v>
      </c>
      <c r="N39" s="58">
        <f t="shared" si="5"/>
        <v>4.7058823529411766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290</v>
      </c>
      <c r="L40" s="55" t="s">
        <v>10</v>
      </c>
      <c r="M40" s="54">
        <v>300</v>
      </c>
      <c r="N40" s="58">
        <f t="shared" si="3"/>
        <v>-6.7796610169491522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200</v>
      </c>
      <c r="H41" s="55">
        <v>135</v>
      </c>
      <c r="I41" s="57">
        <v>205</v>
      </c>
      <c r="J41" s="58">
        <f t="shared" si="2"/>
        <v>-14.814814814814813</v>
      </c>
      <c r="K41" s="54">
        <v>140</v>
      </c>
      <c r="L41" s="55">
        <v>120</v>
      </c>
      <c r="M41" s="54">
        <v>145</v>
      </c>
      <c r="N41" s="58">
        <f t="shared" si="3"/>
        <v>21.052631578947366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42</v>
      </c>
      <c r="E43" s="55" t="s">
        <v>10</v>
      </c>
      <c r="F43" s="54">
        <v>44</v>
      </c>
      <c r="G43" s="56">
        <v>51</v>
      </c>
      <c r="H43" s="55"/>
      <c r="I43" s="57">
        <v>52</v>
      </c>
      <c r="J43" s="58">
        <f t="shared" si="2"/>
        <v>-16.50485436893204</v>
      </c>
      <c r="K43" s="54">
        <v>32</v>
      </c>
      <c r="L43" s="55">
        <v>29</v>
      </c>
      <c r="M43" s="54">
        <v>35</v>
      </c>
      <c r="N43" s="58">
        <f t="shared" si="3"/>
        <v>28.35820895522388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87</v>
      </c>
      <c r="H44" s="55" t="s">
        <v>10</v>
      </c>
      <c r="I44" s="57">
        <v>88</v>
      </c>
      <c r="J44" s="58">
        <f t="shared" si="2"/>
        <v>0.5714285714285714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72</v>
      </c>
      <c r="B54" s="78"/>
      <c r="C54" s="79" t="s">
        <v>68</v>
      </c>
      <c r="D54" s="80"/>
      <c r="E54" s="80"/>
      <c r="F54" s="81"/>
      <c r="G54" s="71" t="s">
        <v>74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83</v>
      </c>
      <c r="B55" s="63"/>
      <c r="C55" s="64"/>
      <c r="D55" s="65"/>
      <c r="E55" s="65"/>
      <c r="F55" s="66"/>
      <c r="G55" s="71" t="s">
        <v>82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71</v>
      </c>
      <c r="B56" s="63"/>
      <c r="C56" s="64"/>
      <c r="D56" s="65"/>
      <c r="E56" s="65"/>
      <c r="F56" s="66"/>
      <c r="G56" s="71" t="s">
        <v>80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81</v>
      </c>
      <c r="B57" s="63"/>
      <c r="C57" s="64"/>
      <c r="D57" s="65"/>
      <c r="E57" s="65"/>
      <c r="F57" s="66"/>
      <c r="G57" s="71" t="s">
        <v>84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73</v>
      </c>
      <c r="B58" s="63"/>
      <c r="C58" s="64"/>
      <c r="D58" s="65"/>
      <c r="E58" s="65"/>
      <c r="F58" s="66"/>
      <c r="G58" s="71" t="s">
        <v>85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86</v>
      </c>
      <c r="B59" s="63"/>
      <c r="C59" s="64"/>
      <c r="D59" s="65"/>
      <c r="E59" s="65"/>
      <c r="F59" s="66"/>
      <c r="G59" s="71"/>
      <c r="H59" s="72"/>
      <c r="I59" s="72"/>
      <c r="J59" s="73"/>
      <c r="K59" s="64"/>
      <c r="L59" s="65"/>
      <c r="M59" s="65"/>
      <c r="N59" s="66"/>
    </row>
    <row r="60" spans="1:14" ht="30.75" customHeight="1">
      <c r="A60" s="62" t="s">
        <v>87</v>
      </c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2022-09-14T07:33:46Z</dcterms:modified>
</cp:coreProperties>
</file>