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<sst xmlns="http://schemas.openxmlformats.org/spreadsheetml/2006/main" count="208" uniqueCount="87">
  <si>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</si>
  <si>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</si>
  <si>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</si>
  <si>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</si>
  <si>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</si>
  <si>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</si>
  <si>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</si>
  <si>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</si>
  <si>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</si>
  <si>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</si>
  <si>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</si>
  <si>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</si>
  <si>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</si>
  <si>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</si>
  <si>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</si>
  <si>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</si>
  <si>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</si>
  <si>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</si>
  <si>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</si>
  <si>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</si>
  <si>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</si>
  <si>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</si>
  <si>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</si>
  <si>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</si>
  <si>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</si>
  <si>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</si>
  <si>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</si>
  <si>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</si>
  <si>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</si>
  <si>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</si>
  <si>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</si>
  <si>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</si>
  <si>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</si>
  <si>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</si>
  <si>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</si>
  <si>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</si>
  <si>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</si>
  <si>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</si>
  <si>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</si>
  <si>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</si>
  <si>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</si>
  <si>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</si>
  <si>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</si>
  <si>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</si>
  <si>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</si>
  <si>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</si>
  <si>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</si>
  <si>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</si>
  <si>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</si>
  <si>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</si>
  <si>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</si>
  <si>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</si>
  <si>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</si>
  <si>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</si>
  <si>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</si>
  <si>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</si>
  <si>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</si>
  <si>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</si>
  <si>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</si>
  <si>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</si>
  <si>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</si>
  <si>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</si>
  <si>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</si>
  <si>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</si>
  <si>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</si>
  <si>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</si>
  <si>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</si>
  <si>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</si>
  <si>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</si>
  <si>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</si>
  <si>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</si>
  <si>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৪. মাংস- গরু(হাড়সহ)</t>
  </si>
  <si>
    <t xml:space="preserve">      স্মারক নং: ১২.০২.২০০০.৩০০.১৬.০৪৬.২১.৯১৫</t>
  </si>
  <si>
    <t>তারিখঃ০৫/০৭/২০২২ খ্রিঃ।</t>
  </si>
  <si>
    <t>০৫/০৭/২০২২</t>
  </si>
  <si>
    <t>০৫/০৬/২০২২</t>
  </si>
  <si>
    <t>০৫/০৭/২০২১</t>
  </si>
  <si>
    <t>৫.চিনি (খোলা)</t>
  </si>
  <si>
    <t xml:space="preserve">১.সয়াবিন তেল-(খোলা),পাম তেল- (খোলা) </t>
  </si>
  <si>
    <t xml:space="preserve">২.রসুন (আমদানীকৃত)   </t>
  </si>
  <si>
    <t>৩.কাঁচাপেপে,  মিষ্টিকুমড়া</t>
  </si>
  <si>
    <t>৪.মোরগ-মুরগি (দেশী,কক/সোনালী)জ্যান্ত,মুরগি (ব্রয়লার) জ্যান্ত</t>
  </si>
  <si>
    <t>৫.ডিমঃ ফার্ম</t>
  </si>
  <si>
    <t>৬.গুড়ো দুধ (প্যাকেট)</t>
  </si>
  <si>
    <t xml:space="preserve">১.সয়াবিন তেল (ক্যান ৫ লি.) </t>
  </si>
  <si>
    <t>২.পিঁয়াজ ( দেশী), আদা (আমদানীকৃত)</t>
  </si>
  <si>
    <t>৩.আলু হল্যান্ড, বেগুন, পটল, 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</si>
</sst>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72</v>
      </c>
      <c r="B6" s="76"/>
      <c r="C6" s="76"/>
      <c r="D6" s="76"/>
      <c r="E6" s="76"/>
      <c r="F6" s="76"/>
      <c r="H6" s="43"/>
      <c r="I6" s="34"/>
      <c r="J6" s="73" t="s">
        <v>73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74</v>
      </c>
      <c r="E10" s="83"/>
      <c r="F10" s="84"/>
      <c r="G10" s="85" t="s">
        <v>75</v>
      </c>
      <c r="H10" s="86"/>
      <c r="I10" s="87"/>
      <c r="J10" s="80"/>
      <c r="K10" s="88" t="s">
        <v>76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66</v>
      </c>
      <c r="E11" s="55" t="s">
        <v>10</v>
      </c>
      <c r="F11" s="54">
        <v>80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13.114754098360656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54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0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-5.5555555555555554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44</v>
      </c>
      <c r="G14" s="56">
        <v>42</v>
      </c>
      <c r="H14" s="55"/>
      <c r="I14" s="57">
        <v>44</v>
      </c>
      <c r="J14" s="58">
        <f>((D14+F14)/2-(G14+I14)/2)/((G14+I14)/2)*100</f>
        <v>0</v>
      </c>
      <c r="K14" s="54">
        <v>43</v>
      </c>
      <c r="L14" s="55" t="s">
        <v>10</v>
      </c>
      <c r="M14" s="54">
        <v>45</v>
      </c>
      <c r="N14" s="58">
        <f t="shared" si="3"/>
        <v>-2.2727272727272729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47</v>
      </c>
      <c r="E15" s="55" t="s">
        <v>10</v>
      </c>
      <c r="F15" s="54">
        <v>48</v>
      </c>
      <c r="G15" s="56">
        <v>47</v>
      </c>
      <c r="H15" s="55" t="s">
        <v>10</v>
      </c>
      <c r="I15" s="57">
        <v>48</v>
      </c>
      <c r="J15" s="58">
        <f t="shared" si="2"/>
        <v>0</v>
      </c>
      <c r="K15" s="54">
        <v>33</v>
      </c>
      <c r="L15" s="55" t="s">
        <v>10</v>
      </c>
      <c r="M15" s="54">
        <v>35</v>
      </c>
      <c r="N15" s="58">
        <f t="shared" si="3"/>
        <v>39.705882352941174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130</v>
      </c>
      <c r="E17" s="55" t="s">
        <v>10</v>
      </c>
      <c r="F17" s="54">
        <v>135</v>
      </c>
      <c r="G17" s="56">
        <v>130</v>
      </c>
      <c r="H17" s="55" t="s">
        <v>10</v>
      </c>
      <c r="I17" s="57">
        <v>135</v>
      </c>
      <c r="J17" s="58">
        <f t="shared" si="2"/>
        <v>0</v>
      </c>
      <c r="K17" s="54">
        <v>110</v>
      </c>
      <c r="L17" s="55" t="s">
        <v>10</v>
      </c>
      <c r="M17" s="54">
        <v>120</v>
      </c>
      <c r="N17" s="58">
        <f t="shared" si="3"/>
        <v>15.217391304347828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115</v>
      </c>
      <c r="L18" s="55">
        <v>140</v>
      </c>
      <c r="M18" s="54">
        <v>140</v>
      </c>
      <c r="N18" s="58">
        <f t="shared" si="3"/>
        <v>-11.76470588235294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182</v>
      </c>
      <c r="E20" s="55" t="s">
        <v>10</v>
      </c>
      <c r="F20" s="54">
        <v>184</v>
      </c>
      <c r="G20" s="56">
        <v>188</v>
      </c>
      <c r="H20" s="55" t="s">
        <v>10</v>
      </c>
      <c r="I20" s="57">
        <v>190</v>
      </c>
      <c r="J20" s="58">
        <f t="shared" si="2"/>
        <v>-3.1746031746031744</v>
      </c>
      <c r="K20" s="54">
        <v>124</v>
      </c>
      <c r="L20" s="55" t="s">
        <v>10</v>
      </c>
      <c r="M20" s="54">
        <v>126</v>
      </c>
      <c r="N20" s="58">
        <f t="shared" si="3"/>
        <v>46.400000000000006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148</v>
      </c>
      <c r="E21" s="55" t="s">
        <v>10</v>
      </c>
      <c r="F21" s="54">
        <v>175</v>
      </c>
      <c r="G21" s="56">
        <v>162</v>
      </c>
      <c r="H21" s="55" t="s">
        <v>10</v>
      </c>
      <c r="I21" s="57">
        <v>168</v>
      </c>
      <c r="J21" s="58">
        <f t="shared" si="2"/>
        <v>-2.1212121212121215</v>
      </c>
      <c r="K21" s="54">
        <v>114</v>
      </c>
      <c r="L21" s="55" t="s">
        <v>10</v>
      </c>
      <c r="M21" s="54">
        <v>116</v>
      </c>
      <c r="N21" s="58">
        <f t="shared" si="3"/>
        <v>40.434782608695649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985</v>
      </c>
      <c r="E22" s="55" t="s">
        <v>10</v>
      </c>
      <c r="F22" s="54">
        <v>995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1.5384615384615385</v>
      </c>
      <c r="K22" s="54">
        <v>580</v>
      </c>
      <c r="L22" s="55" t="s">
        <v>10</v>
      </c>
      <c r="M22" s="54">
        <v>600</v>
      </c>
      <c r="N22" s="58">
        <f t="shared" si="3"/>
        <v>67.796610169491515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45</v>
      </c>
      <c r="E23" s="55" t="s">
        <v>10</v>
      </c>
      <c r="F23" s="54">
        <v>55</v>
      </c>
      <c r="G23" s="56">
        <v>39</v>
      </c>
      <c r="H23" s="55" t="s">
        <v>10</v>
      </c>
      <c r="I23" s="57">
        <v>40</v>
      </c>
      <c r="J23" s="58">
        <f t="shared" si="2"/>
        <v>26.582278481012654</v>
      </c>
      <c r="K23" s="54">
        <v>43</v>
      </c>
      <c r="L23" s="55" t="s">
        <v>10</v>
      </c>
      <c r="M23" s="54">
        <v>48</v>
      </c>
      <c r="N23" s="58">
        <f t="shared" si="3"/>
        <v>9.8901098901098905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0</v>
      </c>
      <c r="E24" s="55"/>
      <c r="F24" s="54">
        <v>0</v>
      </c>
      <c r="G24" s="56">
        <v>45</v>
      </c>
      <c r="H24" s="55" t="s">
        <v>10</v>
      </c>
      <c r="I24" s="57">
        <v>50</v>
      </c>
      <c r="J24" s="58">
        <f t="shared" si="2"/>
        <v>-100</v>
      </c>
      <c r="K24" s="54">
        <v>40</v>
      </c>
      <c r="L24" s="55">
        <v>70</v>
      </c>
      <c r="M24" s="54">
        <v>45</v>
      </c>
      <c r="N24" s="58">
        <f t="shared" si="3"/>
        <v>-100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60</v>
      </c>
      <c r="E25" s="55" t="s">
        <v>10</v>
      </c>
      <c r="F25" s="54">
        <v>80</v>
      </c>
      <c r="G25" s="56">
        <v>65</v>
      </c>
      <c r="H25" s="55" t="s">
        <v>10</v>
      </c>
      <c r="I25" s="57">
        <v>75</v>
      </c>
      <c r="J25" s="58">
        <f t="shared" si="2"/>
        <v>0</v>
      </c>
      <c r="K25" s="54">
        <v>65</v>
      </c>
      <c r="L25" s="55" t="s">
        <v>10</v>
      </c>
      <c r="M25" s="54">
        <v>75</v>
      </c>
      <c r="N25" s="58">
        <f t="shared" si="3"/>
        <v>0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120</v>
      </c>
      <c r="G26" s="56">
        <v>125</v>
      </c>
      <c r="H26" s="55"/>
      <c r="I26" s="57">
        <v>130</v>
      </c>
      <c r="J26" s="58">
        <f t="shared" si="2"/>
        <v>-9.8039215686274517</v>
      </c>
      <c r="K26" s="54">
        <v>110</v>
      </c>
      <c r="L26" s="55" t="s">
        <v>10</v>
      </c>
      <c r="M26" s="54">
        <v>125</v>
      </c>
      <c r="N26" s="58">
        <f t="shared" si="3"/>
        <v>-2.1276595744680851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90</v>
      </c>
      <c r="E27" s="55" t="s">
        <v>10</v>
      </c>
      <c r="F27" s="54">
        <v>95</v>
      </c>
      <c r="G27" s="56">
        <v>80</v>
      </c>
      <c r="H27" s="55" t="s">
        <v>10</v>
      </c>
      <c r="I27" s="57">
        <v>85</v>
      </c>
      <c r="J27" s="58">
        <f t="shared" si="2"/>
        <v>12.121212121212121</v>
      </c>
      <c r="K27" s="54">
        <v>120</v>
      </c>
      <c r="L27" s="55" t="s">
        <v>10</v>
      </c>
      <c r="M27" s="54">
        <v>180</v>
      </c>
      <c r="N27" s="58">
        <f t="shared" si="3"/>
        <v>-38.333333333333336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26</v>
      </c>
      <c r="E28" s="55" t="s">
        <v>10</v>
      </c>
      <c r="F28" s="54">
        <v>28</v>
      </c>
      <c r="G28" s="56">
        <v>20</v>
      </c>
      <c r="H28" s="55">
        <f>-P19</f>
        <v>0</v>
      </c>
      <c r="I28" s="57">
        <v>22</v>
      </c>
      <c r="J28" s="58">
        <f t="shared" si="2"/>
        <v>28.571428571428569</v>
      </c>
      <c r="K28" s="54">
        <v>22</v>
      </c>
      <c r="L28" s="55" t="s">
        <v>10</v>
      </c>
      <c r="M28" s="54">
        <v>25</v>
      </c>
      <c r="N28" s="58">
        <f t="shared" si="3"/>
        <v>14.893617021276595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70</v>
      </c>
      <c r="G29" s="56">
        <v>30</v>
      </c>
      <c r="H29" s="55"/>
      <c r="I29" s="57">
        <v>40</v>
      </c>
      <c r="J29" s="58">
        <f t="shared" si="2"/>
        <v>85.714285714285708</v>
      </c>
      <c r="K29" s="54">
        <v>50</v>
      </c>
      <c r="L29" s="55">
        <v>40</v>
      </c>
      <c r="M29" s="54">
        <v>60</v>
      </c>
      <c r="N29" s="58">
        <f t="shared" si="3"/>
        <v>18.181818181818183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30</v>
      </c>
      <c r="E30" s="55">
        <v>35</v>
      </c>
      <c r="F30" s="54">
        <v>35</v>
      </c>
      <c r="G30" s="56">
        <v>45</v>
      </c>
      <c r="H30" s="55"/>
      <c r="I30" s="57">
        <v>50</v>
      </c>
      <c r="J30" s="58">
        <f t="shared" si="2"/>
        <v>-31.578947368421051</v>
      </c>
      <c r="K30" s="54">
        <v>30</v>
      </c>
      <c r="L30" s="55" t="s">
        <v>10</v>
      </c>
      <c r="M30" s="54">
        <v>40</v>
      </c>
      <c r="N30" s="58">
        <f t="shared" si="3"/>
        <v>-7.1428571428571423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30</v>
      </c>
      <c r="E31" s="55" t="s">
        <v>10</v>
      </c>
      <c r="F31" s="54">
        <v>35</v>
      </c>
      <c r="G31" s="56">
        <v>35</v>
      </c>
      <c r="H31" s="55" t="s">
        <v>10</v>
      </c>
      <c r="I31" s="57">
        <v>40</v>
      </c>
      <c r="J31" s="58">
        <f t="shared" si="2"/>
        <v>-13.333333333333334</v>
      </c>
      <c r="K31" s="54">
        <v>25</v>
      </c>
      <c r="L31" s="55" t="s">
        <v>10</v>
      </c>
      <c r="M31" s="54">
        <v>35</v>
      </c>
      <c r="N31" s="58">
        <f t="shared" si="3"/>
        <v>8.3333333333333321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35</v>
      </c>
      <c r="E32" s="55" t="s">
        <v>10</v>
      </c>
      <c r="F32" s="54">
        <v>40</v>
      </c>
      <c r="G32" s="56">
        <v>30</v>
      </c>
      <c r="H32" s="61" t="s">
        <v>10</v>
      </c>
      <c r="I32" s="57">
        <v>35</v>
      </c>
      <c r="J32" s="58">
        <f t="shared" si="2"/>
        <v>15.384615384615385</v>
      </c>
      <c r="K32" s="54">
        <v>40</v>
      </c>
      <c r="L32" s="55" t="s">
        <v>10</v>
      </c>
      <c r="M32" s="54">
        <v>45</v>
      </c>
      <c r="N32" s="58">
        <f t="shared" si="3"/>
        <v>-11.76470588235294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100</v>
      </c>
      <c r="E33" s="55" t="s">
        <v>10</v>
      </c>
      <c r="F33" s="54">
        <v>110</v>
      </c>
      <c r="G33" s="56">
        <v>45</v>
      </c>
      <c r="H33" s="55" t="s">
        <v>10</v>
      </c>
      <c r="I33" s="57">
        <v>55</v>
      </c>
      <c r="J33" s="58">
        <f t="shared" si="2"/>
        <v>110.00000000000001</v>
      </c>
      <c r="K33" s="54">
        <v>35</v>
      </c>
      <c r="L33" s="55" t="s">
        <v>10</v>
      </c>
      <c r="M33" s="54">
        <v>45</v>
      </c>
      <c r="N33" s="58">
        <f t="shared" si="3"/>
        <v>162.5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680</v>
      </c>
      <c r="H38" s="55" t="s">
        <v>10</v>
      </c>
      <c r="I38" s="57">
        <v>700</v>
      </c>
      <c r="J38" s="58">
        <f t="shared" ref="J38" si="4">((D38+F38)/2-(G38+I38)/2)/((G38+I38)/2)*100</f>
        <v>5.0724637681159424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460</v>
      </c>
      <c r="H39" s="55"/>
      <c r="I39" s="57">
        <v>480</v>
      </c>
      <c r="J39" s="58">
        <f t="shared" si="2"/>
        <v>-5.3191489361702127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240</v>
      </c>
      <c r="E40" s="55" t="s">
        <v>10</v>
      </c>
      <c r="F40" s="54">
        <v>250</v>
      </c>
      <c r="G40" s="56">
        <v>280</v>
      </c>
      <c r="H40" s="55" t="s">
        <v>10</v>
      </c>
      <c r="I40" s="57">
        <v>290</v>
      </c>
      <c r="J40" s="58">
        <f t="shared" si="2"/>
        <v>-14.035087719298245</v>
      </c>
      <c r="K40" s="54">
        <v>230</v>
      </c>
      <c r="L40" s="55" t="s">
        <v>10</v>
      </c>
      <c r="M40" s="54">
        <v>240</v>
      </c>
      <c r="N40" s="58">
        <f t="shared" si="3"/>
        <v>4.2553191489361701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140</v>
      </c>
      <c r="E41" s="55" t="s">
        <v>10</v>
      </c>
      <c r="F41" s="54">
        <v>145</v>
      </c>
      <c r="G41" s="56">
        <v>145</v>
      </c>
      <c r="H41" s="55">
        <v>135</v>
      </c>
      <c r="I41" s="57">
        <v>150</v>
      </c>
      <c r="J41" s="58">
        <f t="shared" si="2"/>
        <v>-3.3898305084745761</v>
      </c>
      <c r="K41" s="54">
        <v>130</v>
      </c>
      <c r="L41" s="55">
        <v>120</v>
      </c>
      <c r="M41" s="54">
        <v>140</v>
      </c>
      <c r="N41" s="58">
        <f t="shared" si="3"/>
        <v>5.5555555555555554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54</v>
      </c>
      <c r="N42" s="58">
        <f t="shared" si="3"/>
        <v>-5.7692307692307692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39</v>
      </c>
      <c r="E43" s="55" t="s">
        <v>10</v>
      </c>
      <c r="F43" s="54">
        <v>40</v>
      </c>
      <c r="G43" s="56">
        <v>40</v>
      </c>
      <c r="H43" s="55"/>
      <c r="I43" s="57">
        <v>42</v>
      </c>
      <c r="J43" s="58">
        <f t="shared" si="2"/>
        <v>-3.6585365853658534</v>
      </c>
      <c r="K43" s="54">
        <v>33</v>
      </c>
      <c r="L43" s="55">
        <v>29</v>
      </c>
      <c r="M43" s="54">
        <v>36</v>
      </c>
      <c r="N43" s="58">
        <f t="shared" si="3"/>
        <v>14.492753623188406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78</v>
      </c>
      <c r="E44" s="55">
        <v>67</v>
      </c>
      <c r="F44" s="54">
        <v>80</v>
      </c>
      <c r="G44" s="56">
        <v>77</v>
      </c>
      <c r="H44" s="55" t="s">
        <v>10</v>
      </c>
      <c r="I44" s="57">
        <v>78</v>
      </c>
      <c r="J44" s="58">
        <f t="shared" si="2"/>
        <v>1.935483870967742</v>
      </c>
      <c r="K44" s="54">
        <v>69</v>
      </c>
      <c r="L44" s="55" t="s">
        <v>10</v>
      </c>
      <c r="M44" s="54">
        <v>71</v>
      </c>
      <c r="N44" s="58">
        <f t="shared" si="3"/>
        <v>12.857142857142856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540</v>
      </c>
      <c r="E46" s="55" t="s">
        <v>10</v>
      </c>
      <c r="F46" s="54">
        <v>750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-0.76923076923076927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7.5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78</v>
      </c>
      <c r="B54" s="117"/>
      <c r="C54" s="118" t="s">
        <v>70</v>
      </c>
      <c r="D54" s="119"/>
      <c r="E54" s="119"/>
      <c r="F54" s="120"/>
      <c r="G54" s="110" t="s">
        <v>84</v>
      </c>
      <c r="H54" s="111"/>
      <c r="I54" s="111"/>
      <c r="J54" s="112"/>
      <c r="K54" s="118" t="s">
        <v>69</v>
      </c>
      <c r="L54" s="121"/>
      <c r="M54" s="121"/>
      <c r="N54" s="122"/>
    </row>
    <row r="55" spans="1:14" ht="30.75" customHeight="1">
      <c r="A55" s="108" t="s">
        <v>79</v>
      </c>
      <c r="B55" s="109"/>
      <c r="C55" s="91"/>
      <c r="D55" s="92"/>
      <c r="E55" s="92"/>
      <c r="F55" s="93"/>
      <c r="G55" s="110" t="s">
        <v>85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80</v>
      </c>
      <c r="B56" s="109"/>
      <c r="C56" s="91"/>
      <c r="D56" s="92"/>
      <c r="E56" s="92"/>
      <c r="F56" s="93"/>
      <c r="G56" s="110" t="s">
        <v>86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81</v>
      </c>
      <c r="B57" s="109"/>
      <c r="C57" s="91"/>
      <c r="D57" s="92"/>
      <c r="E57" s="92"/>
      <c r="F57" s="93"/>
      <c r="G57" s="110" t="s">
        <v>71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82</v>
      </c>
      <c r="B58" s="109"/>
      <c r="C58" s="91"/>
      <c r="D58" s="92"/>
      <c r="E58" s="92"/>
      <c r="F58" s="93"/>
      <c r="G58" s="110" t="s">
        <v>77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 t="s">
        <v>83</v>
      </c>
      <c r="B59" s="109"/>
      <c r="C59" s="91"/>
      <c r="D59" s="92"/>
      <c r="E59" s="92"/>
      <c r="F59" s="93"/>
      <c r="G59" s="110"/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2022-07-03T07:36:16Z</cp:lastPrinted>
  <dcterms:created xsi:type="dcterms:W3CDTF">2020-07-12T06:32:53Z</dcterms:created>
  <dcterms:modified xsi:type="dcterms:W3CDTF">2022-07-05T07:41:03Z</dcterms:modified>
</cp:coreProperties>
</file>