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0" sheetId="4" r:id="rId1"/>
  </sheets>
  <definedNames>
    <definedName name="_xlnm.Print_Titles" localSheetId="0">'2020'!$A:$C,'2020'!#REF!</definedName>
  </definedNames>
  <calcPr calcId="144525"/>
</workbook>
</file>

<file path=xl/calcChain.xml><?xml version="1.0" encoding="utf-8"?>
<calcChain xmlns="http://schemas.openxmlformats.org/spreadsheetml/2006/main">
  <c r="P15" i="4" l="1"/>
  <c r="AC51" i="4"/>
  <c r="P51" i="4"/>
  <c r="AC50" i="4"/>
  <c r="P50" i="4"/>
  <c r="AC49" i="4"/>
  <c r="P49" i="4"/>
  <c r="AC48" i="4"/>
  <c r="P48" i="4"/>
  <c r="AC47" i="4"/>
  <c r="P47" i="4"/>
  <c r="AC46" i="4"/>
  <c r="P46" i="4"/>
  <c r="AC45" i="4"/>
  <c r="P45" i="4"/>
  <c r="AC44" i="4"/>
  <c r="P44" i="4"/>
  <c r="AC43" i="4"/>
  <c r="P43" i="4"/>
  <c r="AC42" i="4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</calcChain>
</file>

<file path=xl/sharedStrings.xml><?xml version="1.0" encoding="utf-8"?>
<sst xmlns="http://schemas.openxmlformats.org/spreadsheetml/2006/main" count="149" uniqueCount="69">
  <si>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</si>
  <si>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</si>
  <si>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</si>
  <si>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</si>
  <si>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</si>
  <si>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</si>
  <si>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</si>
  <si>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</si>
  <si>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</si>
  <si>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</si>
  <si>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</si>
  <si>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</si>
  <si>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</si>
  <si>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</si>
  <si>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</si>
  <si>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</si>
  <si>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</si>
  <si>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</si>
  <si>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</si>
  <si>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</si>
  <si>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</si>
  <si>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</si>
  <si>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</si>
  <si>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</si>
  <si>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</si>
  <si>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</si>
  <si>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</si>
  <si>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</si>
  <si>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</si>
  <si>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</si>
  <si>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</si>
  <si>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</si>
  <si>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</si>
  <si>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</si>
  <si>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</si>
  <si>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</si>
  <si>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</si>
  <si>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</si>
  <si>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</si>
  <si>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</si>
  <si>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</si>
  <si>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</si>
  <si>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</si>
  <si>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</si>
  <si>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</si>
  <si>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</si>
  <si>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</si>
  <si>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</si>
  <si>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</si>
  <si>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</si>
  <si>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</si>
  <si>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</si>
  <si>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</si>
  <si>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</si>
  <si>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</si>
  <si>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</si>
  <si>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</si>
  <si>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</si>
  <si>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</si>
  <si>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</si>
  <si>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</si>
  <si>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</si>
  <si>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</si>
  <si>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</si>
  <si>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</si>
  <si>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</si>
  <si>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-</t>
  </si>
  <si>
    <t>mvj-2020</t>
  </si>
  <si>
    <t>কৃষি বিপণন অধিদপ্তর,খামারবড়ি,ফার্মগেট,ঢাকা-১২১৫,www.dam. 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</si>
</sst>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5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5" fontId="5" fillId="4" borderId="5" xfId="1" quotePrefix="1" applyNumberFormat="1" applyFont="1" applyFill="1" applyBorder="1" applyAlignment="1">
      <alignment horizontal="center" vertical="center"/>
    </xf>
    <xf numFmtId="0" fontId="3" fillId="5" borderId="5" xfId="1" applyNumberFormat="1" applyFont="1" applyFill="1" applyBorder="1" applyAlignment="1">
      <alignment horizontal="center" vertical="center" wrapText="1"/>
    </xf>
    <xf numFmtId="43" fontId="7" fillId="5" borderId="5" xfId="1" quotePrefix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5" customWidth="1"/>
    <col min="29" max="29" width="8.7109375" style="12" customWidth="1"/>
    <col min="30" max="49" width="8.140625" style="15" customWidth="1"/>
    <col min="50" max="16384" width="9.140625" style="15"/>
  </cols>
  <sheetData>
    <row r="1" spans="1:30" ht="20.100000000000001" customHeight="1" x14ac:dyDescent="0.2">
      <c r="A1" s="1" t="s">
        <v>68</v>
      </c>
    </row>
    <row r="2" spans="1:30" s="20" customFormat="1" ht="20.100000000000001" customHeight="1" x14ac:dyDescent="0.2">
      <c r="A2" s="24"/>
      <c r="B2" s="24"/>
      <c r="C2" s="24"/>
      <c r="D2" s="39" t="s">
        <v>65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 t="s">
        <v>65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19"/>
    </row>
    <row r="3" spans="1:30" s="22" customFormat="1" ht="20.100000000000001" customHeight="1" x14ac:dyDescent="0.2">
      <c r="A3" s="25"/>
      <c r="B3" s="25"/>
      <c r="C3" s="25"/>
      <c r="D3" s="40" t="s">
        <v>43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 t="s">
        <v>44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21"/>
    </row>
    <row r="4" spans="1:30" s="1" customFormat="1" ht="20.100000000000001" customHeight="1" x14ac:dyDescent="0.2">
      <c r="A4" s="36" t="s">
        <v>0</v>
      </c>
      <c r="B4" s="36" t="s">
        <v>2</v>
      </c>
      <c r="C4" s="36"/>
      <c r="D4" s="37" t="s">
        <v>67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 t="s">
        <v>67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14"/>
    </row>
    <row r="5" spans="1:30" s="1" customFormat="1" ht="20.100000000000001" customHeight="1" x14ac:dyDescent="0.2">
      <c r="A5" s="36"/>
      <c r="B5" s="36"/>
      <c r="C5" s="36"/>
      <c r="D5" s="26" t="s">
        <v>49</v>
      </c>
      <c r="E5" s="26" t="s">
        <v>50</v>
      </c>
      <c r="F5" s="26" t="s">
        <v>51</v>
      </c>
      <c r="G5" s="26" t="s">
        <v>52</v>
      </c>
      <c r="H5" s="26" t="s">
        <v>53</v>
      </c>
      <c r="I5" s="26" t="s">
        <v>54</v>
      </c>
      <c r="J5" s="26" t="s">
        <v>55</v>
      </c>
      <c r="K5" s="26" t="s">
        <v>56</v>
      </c>
      <c r="L5" s="26" t="s">
        <v>57</v>
      </c>
      <c r="M5" s="26" t="s">
        <v>58</v>
      </c>
      <c r="N5" s="26" t="s">
        <v>59</v>
      </c>
      <c r="O5" s="27" t="s">
        <v>60</v>
      </c>
      <c r="P5" s="30" t="s">
        <v>61</v>
      </c>
      <c r="Q5" s="28" t="s">
        <v>49</v>
      </c>
      <c r="R5" s="28" t="s">
        <v>50</v>
      </c>
      <c r="S5" s="28" t="s">
        <v>51</v>
      </c>
      <c r="T5" s="28" t="s">
        <v>52</v>
      </c>
      <c r="U5" s="28" t="s">
        <v>53</v>
      </c>
      <c r="V5" s="28" t="s">
        <v>54</v>
      </c>
      <c r="W5" s="28" t="s">
        <v>55</v>
      </c>
      <c r="X5" s="28" t="s">
        <v>56</v>
      </c>
      <c r="Y5" s="28" t="s">
        <v>57</v>
      </c>
      <c r="Z5" s="28" t="s">
        <v>58</v>
      </c>
      <c r="AA5" s="28" t="s">
        <v>59</v>
      </c>
      <c r="AB5" s="29" t="s">
        <v>60</v>
      </c>
      <c r="AC5" s="32" t="s">
        <v>61</v>
      </c>
      <c r="AD5" s="23"/>
    </row>
    <row r="6" spans="1:30" ht="20.100000000000001" customHeight="1" x14ac:dyDescent="0.2">
      <c r="A6" s="6">
        <v>1</v>
      </c>
      <c r="B6" s="18" t="s">
        <v>45</v>
      </c>
      <c r="C6" s="11" t="s">
        <v>47</v>
      </c>
      <c r="D6" s="16">
        <v>33661.351351351354</v>
      </c>
      <c r="E6" s="16">
        <v>33982.23684210526</v>
      </c>
      <c r="F6" s="16">
        <v>34453.716216216213</v>
      </c>
      <c r="G6" s="16">
        <v>35605.277777777781</v>
      </c>
      <c r="H6" s="16">
        <v>36189.460784313727</v>
      </c>
      <c r="I6" s="16">
        <v>37181.597222222219</v>
      </c>
      <c r="J6" s="16">
        <v>37892.094594594593</v>
      </c>
      <c r="K6" s="16">
        <v>36938.888888888898</v>
      </c>
      <c r="L6" s="16">
        <v>35249.907407407409</v>
      </c>
      <c r="M6" s="16">
        <v>34438.888888888891</v>
      </c>
      <c r="N6" s="16">
        <v>34013.541666666664</v>
      </c>
      <c r="O6" s="16">
        <v>33866.157407407401</v>
      </c>
      <c r="P6" s="31">
        <f t="shared" ref="P6:P51" si="0">AVERAGE(D6:O6)</f>
        <v>35289.426587320035</v>
      </c>
      <c r="Q6" s="16">
        <v>358.98138888888883</v>
      </c>
      <c r="R6" s="16">
        <v>359.90178571428572</v>
      </c>
      <c r="S6" s="16">
        <v>365.7358757062147</v>
      </c>
      <c r="T6" s="16">
        <v>376.62959770114941</v>
      </c>
      <c r="U6" s="16">
        <v>385.91212121212124</v>
      </c>
      <c r="V6" s="16">
        <v>396.68713450292393</v>
      </c>
      <c r="W6" s="16">
        <v>403.20146198830412</v>
      </c>
      <c r="X6" s="16">
        <v>393.96120689655174</v>
      </c>
      <c r="Y6" s="16">
        <v>380.55789473684212</v>
      </c>
      <c r="Z6" s="16">
        <v>370.1369047619047</v>
      </c>
      <c r="AA6" s="16">
        <v>364.12865497076029</v>
      </c>
      <c r="AB6" s="16">
        <v>359.65370370370368</v>
      </c>
      <c r="AC6" s="33">
        <f t="shared" ref="AC6:AC51" si="1">AVERAGE(Q6:AB6)</f>
        <v>376.29064423197082</v>
      </c>
      <c r="AD6" s="17"/>
    </row>
    <row r="7" spans="1:30" ht="20.100000000000001" customHeight="1" x14ac:dyDescent="0.2">
      <c r="A7" s="6">
        <v>2</v>
      </c>
      <c r="B7" s="3" t="s">
        <v>1</v>
      </c>
      <c r="C7" s="13" t="s">
        <v>3</v>
      </c>
      <c r="D7" s="16">
        <v>32890.54054054054</v>
      </c>
      <c r="E7" s="16">
        <v>33567.708333333336</v>
      </c>
      <c r="F7" s="16">
        <v>34236.519607843133</v>
      </c>
      <c r="G7" s="16">
        <v>35647.794117647056</v>
      </c>
      <c r="H7" s="16">
        <v>36239.898989898989</v>
      </c>
      <c r="I7" s="16">
        <v>36924.404761904771</v>
      </c>
      <c r="J7" s="16">
        <v>36874.038461538461</v>
      </c>
      <c r="K7" s="16">
        <v>36435.606060606064</v>
      </c>
      <c r="L7" s="16">
        <v>35740</v>
      </c>
      <c r="M7" s="16">
        <v>34990.808823529413</v>
      </c>
      <c r="N7" s="16">
        <v>34595.588235294119</v>
      </c>
      <c r="O7" s="16">
        <v>34394.907407407409</v>
      </c>
      <c r="P7" s="31">
        <f t="shared" si="0"/>
        <v>35211.484611628606</v>
      </c>
      <c r="Q7" s="16">
        <v>356.11896551724141</v>
      </c>
      <c r="R7" s="16">
        <v>361.23456790123458</v>
      </c>
      <c r="S7" s="16">
        <v>364.2272727272728</v>
      </c>
      <c r="T7" s="16">
        <v>377.95283018867923</v>
      </c>
      <c r="U7" s="16">
        <v>386.96153846153845</v>
      </c>
      <c r="V7" s="16">
        <v>398.78787878787881</v>
      </c>
      <c r="W7" s="16">
        <v>398.10684523809522</v>
      </c>
      <c r="X7" s="16">
        <v>390.15865384615387</v>
      </c>
      <c r="Y7" s="16">
        <v>386.73518518518512</v>
      </c>
      <c r="Z7" s="16">
        <v>374.78459119496853</v>
      </c>
      <c r="AA7" s="16">
        <v>369.98611111111109</v>
      </c>
      <c r="AB7" s="16">
        <v>366.76388888888891</v>
      </c>
      <c r="AC7" s="33">
        <f t="shared" si="1"/>
        <v>377.65152742068727</v>
      </c>
      <c r="AD7" s="17"/>
    </row>
    <row r="8" spans="1:30" ht="20.100000000000001" customHeight="1" x14ac:dyDescent="0.2">
      <c r="A8" s="6">
        <v>3</v>
      </c>
      <c r="B8" s="3" t="s">
        <v>1</v>
      </c>
      <c r="C8" s="13" t="s">
        <v>4</v>
      </c>
      <c r="D8" s="16">
        <v>33522.222222222219</v>
      </c>
      <c r="E8" s="16">
        <v>33478.448275862072</v>
      </c>
      <c r="F8" s="16">
        <v>34687.5</v>
      </c>
      <c r="G8" s="16">
        <v>34888.271604938273</v>
      </c>
      <c r="H8" s="16">
        <v>35291.666666666664</v>
      </c>
      <c r="I8" s="16">
        <v>36046.296296296299</v>
      </c>
      <c r="J8" s="16">
        <v>35476.636904761908</v>
      </c>
      <c r="K8" s="16">
        <v>36487.179487179492</v>
      </c>
      <c r="L8" s="16">
        <v>35500</v>
      </c>
      <c r="M8" s="16">
        <v>34500</v>
      </c>
      <c r="N8" s="16">
        <v>34718.518518518518</v>
      </c>
      <c r="O8" s="16">
        <v>34446.450617283946</v>
      </c>
      <c r="P8" s="31">
        <f t="shared" si="0"/>
        <v>34920.265882810781</v>
      </c>
      <c r="Q8" s="16">
        <v>366.98586956521734</v>
      </c>
      <c r="R8" s="16">
        <v>368.30555555555554</v>
      </c>
      <c r="S8" s="16">
        <v>375.12943262411352</v>
      </c>
      <c r="T8" s="16">
        <v>375.60444444444448</v>
      </c>
      <c r="U8" s="16">
        <v>385.68560606060606</v>
      </c>
      <c r="V8" s="16">
        <v>395.36111111111109</v>
      </c>
      <c r="W8" s="16">
        <v>395.07898550724633</v>
      </c>
      <c r="X8" s="16">
        <v>387.68703703703704</v>
      </c>
      <c r="Y8" s="16">
        <v>383.57659574468084</v>
      </c>
      <c r="Z8" s="16">
        <v>373.75185185185182</v>
      </c>
      <c r="AA8" s="16">
        <v>373.24053030303025</v>
      </c>
      <c r="AB8" s="16">
        <v>369.43636363636364</v>
      </c>
      <c r="AC8" s="33">
        <f t="shared" si="1"/>
        <v>379.15361528677141</v>
      </c>
      <c r="AD8" s="17"/>
    </row>
    <row r="9" spans="1:30" ht="20.100000000000001" customHeight="1" x14ac:dyDescent="0.2">
      <c r="A9" s="6">
        <v>4</v>
      </c>
      <c r="B9" s="3" t="s">
        <v>1</v>
      </c>
      <c r="C9" s="9" t="s">
        <v>5</v>
      </c>
      <c r="D9" s="16">
        <v>10449.663461538461</v>
      </c>
      <c r="E9" s="16">
        <v>10474.882075471698</v>
      </c>
      <c r="F9" s="16">
        <v>10594.076797385622</v>
      </c>
      <c r="G9" s="16">
        <v>10635.187074829932</v>
      </c>
      <c r="H9" s="16">
        <v>12095.916666666668</v>
      </c>
      <c r="I9" s="16">
        <v>12910.261437908497</v>
      </c>
      <c r="J9" s="16">
        <v>13042.816993464052</v>
      </c>
      <c r="K9" s="16">
        <v>10922.178819444447</v>
      </c>
      <c r="L9" s="16">
        <v>10614.150326797388</v>
      </c>
      <c r="M9" s="16">
        <v>11053.106060606062</v>
      </c>
      <c r="N9" s="16">
        <v>11090.60606060606</v>
      </c>
      <c r="O9" s="16">
        <v>10672.021604938271</v>
      </c>
      <c r="P9" s="31">
        <f t="shared" si="0"/>
        <v>11212.905614971431</v>
      </c>
      <c r="Q9" s="16">
        <v>120.12279411764705</v>
      </c>
      <c r="R9" s="16">
        <v>118.45098039215686</v>
      </c>
      <c r="S9" s="16">
        <v>119.64950980392156</v>
      </c>
      <c r="T9" s="16">
        <v>118.76666666666667</v>
      </c>
      <c r="U9" s="16">
        <v>134.13357843137257</v>
      </c>
      <c r="V9" s="16">
        <v>145.0392156862745</v>
      </c>
      <c r="W9" s="16">
        <v>144.14289215686273</v>
      </c>
      <c r="X9" s="16">
        <v>121.82230392156862</v>
      </c>
      <c r="Y9" s="16">
        <v>119.4558823529412</v>
      </c>
      <c r="Z9" s="16">
        <v>121.28308823529412</v>
      </c>
      <c r="AA9" s="16">
        <v>121.67401960784312</v>
      </c>
      <c r="AB9" s="16">
        <v>118.4355392156863</v>
      </c>
      <c r="AC9" s="33">
        <f t="shared" si="1"/>
        <v>125.24803921568628</v>
      </c>
      <c r="AD9" s="17"/>
    </row>
    <row r="10" spans="1:30" ht="20.100000000000001" customHeight="1" x14ac:dyDescent="0.2">
      <c r="A10" s="6">
        <v>5</v>
      </c>
      <c r="B10" s="3" t="s">
        <v>1</v>
      </c>
      <c r="C10" s="9" t="s">
        <v>6</v>
      </c>
      <c r="D10" s="16">
        <v>24142.857142857141</v>
      </c>
      <c r="E10" s="16">
        <v>23984.375</v>
      </c>
      <c r="F10" s="16">
        <v>24714.285714285714</v>
      </c>
      <c r="G10" s="16">
        <v>25400</v>
      </c>
      <c r="H10" s="16">
        <v>24380.952380952385</v>
      </c>
      <c r="I10" s="16">
        <v>23798.958333333332</v>
      </c>
      <c r="J10" s="16">
        <v>25984.375</v>
      </c>
      <c r="K10" s="16">
        <v>24053.571428571428</v>
      </c>
      <c r="L10" s="16">
        <v>23817.857142857141</v>
      </c>
      <c r="M10" s="16">
        <v>29468.75</v>
      </c>
      <c r="N10" s="16">
        <v>28593.75</v>
      </c>
      <c r="O10" s="16">
        <v>27211.90476190476</v>
      </c>
      <c r="P10" s="31">
        <f t="shared" si="0"/>
        <v>25462.636408730159</v>
      </c>
      <c r="Q10" s="16">
        <v>285.40277777777777</v>
      </c>
      <c r="R10" s="16">
        <v>280.89912280701753</v>
      </c>
      <c r="S10" s="16">
        <v>290.36764705882348</v>
      </c>
      <c r="T10" s="16">
        <v>278.75</v>
      </c>
      <c r="U10" s="16">
        <v>285.63541666666669</v>
      </c>
      <c r="V10" s="16">
        <v>319.46249999999998</v>
      </c>
      <c r="W10" s="16">
        <v>310.93947368421055</v>
      </c>
      <c r="X10" s="16">
        <v>287.3480392156863</v>
      </c>
      <c r="Y10" s="16">
        <v>311.77083333333337</v>
      </c>
      <c r="Z10" s="16">
        <v>326.62280701754383</v>
      </c>
      <c r="AA10" s="16">
        <v>318.1018518518519</v>
      </c>
      <c r="AB10" s="16">
        <v>299.53529411764708</v>
      </c>
      <c r="AC10" s="33">
        <f t="shared" si="1"/>
        <v>299.56964696087988</v>
      </c>
      <c r="AD10" s="17"/>
    </row>
    <row r="11" spans="1:30" ht="20.100000000000001" customHeight="1" x14ac:dyDescent="0.2">
      <c r="A11" s="6">
        <v>6</v>
      </c>
      <c r="B11" s="8" t="s">
        <v>34</v>
      </c>
      <c r="C11" s="9" t="s">
        <v>62</v>
      </c>
      <c r="D11" s="16">
        <v>49541.071428571428</v>
      </c>
      <c r="E11" s="16">
        <v>49813.392857142855</v>
      </c>
      <c r="F11" s="16">
        <v>50120</v>
      </c>
      <c r="G11" s="16">
        <v>51330</v>
      </c>
      <c r="H11" s="16">
        <v>50513.690476190481</v>
      </c>
      <c r="I11" s="16">
        <v>51508.5</v>
      </c>
      <c r="J11" s="16">
        <v>50641.203703703708</v>
      </c>
      <c r="K11" s="16">
        <v>50096.666666666664</v>
      </c>
      <c r="L11" s="16">
        <v>50035.294117647056</v>
      </c>
      <c r="M11" s="16">
        <v>49991.666666666664</v>
      </c>
      <c r="N11" s="16">
        <v>49991.666666666664</v>
      </c>
      <c r="O11" s="16">
        <v>49878.125</v>
      </c>
      <c r="P11" s="31">
        <f t="shared" si="0"/>
        <v>50288.439798604632</v>
      </c>
      <c r="Q11" s="16">
        <v>522.36515151515152</v>
      </c>
      <c r="R11" s="16">
        <v>525.95384615384614</v>
      </c>
      <c r="S11" s="16">
        <v>531.89230769230767</v>
      </c>
      <c r="T11" s="16">
        <v>537.43615384615396</v>
      </c>
      <c r="U11" s="16">
        <v>545.51388888888891</v>
      </c>
      <c r="V11" s="16">
        <v>543.71641791044772</v>
      </c>
      <c r="W11" s="16">
        <v>544.73358208955221</v>
      </c>
      <c r="X11" s="16">
        <v>537.36742424242425</v>
      </c>
      <c r="Y11" s="16">
        <v>534.31186868686859</v>
      </c>
      <c r="Z11" s="16">
        <v>532.5</v>
      </c>
      <c r="AA11" s="16">
        <v>535.59343434343441</v>
      </c>
      <c r="AB11" s="16">
        <v>535.69203980099508</v>
      </c>
      <c r="AC11" s="33">
        <f t="shared" si="1"/>
        <v>535.58967626417245</v>
      </c>
      <c r="AD11" s="17"/>
    </row>
    <row r="12" spans="1:30" ht="20.100000000000001" customHeight="1" x14ac:dyDescent="0.2">
      <c r="A12" s="6">
        <v>7</v>
      </c>
      <c r="B12" s="4" t="s">
        <v>1</v>
      </c>
      <c r="C12" s="5" t="s">
        <v>7</v>
      </c>
      <c r="D12" s="16">
        <v>67739.583333333328</v>
      </c>
      <c r="E12" s="16">
        <v>67472.222222222234</v>
      </c>
      <c r="F12" s="16">
        <v>68310.897435897437</v>
      </c>
      <c r="G12" s="16">
        <v>70280</v>
      </c>
      <c r="H12" s="16">
        <v>68946.527777777781</v>
      </c>
      <c r="I12" s="16">
        <v>69758.333333333343</v>
      </c>
      <c r="J12" s="16">
        <v>71766.904761904763</v>
      </c>
      <c r="K12" s="16">
        <v>68991.071428571435</v>
      </c>
      <c r="L12" s="16">
        <v>69907.692307692312</v>
      </c>
      <c r="M12" s="16">
        <v>70046.875</v>
      </c>
      <c r="N12" s="16">
        <v>70052.083333333328</v>
      </c>
      <c r="O12" s="16">
        <v>70278.571428571435</v>
      </c>
      <c r="P12" s="31">
        <f t="shared" si="0"/>
        <v>69462.563530219792</v>
      </c>
      <c r="Q12" s="16">
        <v>720.51153846153841</v>
      </c>
      <c r="R12" s="16">
        <v>725.005753968254</v>
      </c>
      <c r="S12" s="16">
        <v>734.82936507936518</v>
      </c>
      <c r="T12" s="16">
        <v>741.54535519125682</v>
      </c>
      <c r="U12" s="16">
        <v>740.07407407407402</v>
      </c>
      <c r="V12" s="16">
        <v>737.09941406250005</v>
      </c>
      <c r="W12" s="16">
        <v>742.47903225806442</v>
      </c>
      <c r="X12" s="16">
        <v>740.88671874999989</v>
      </c>
      <c r="Y12" s="16">
        <v>745.89153439153438</v>
      </c>
      <c r="Z12" s="16">
        <v>742.75264550264558</v>
      </c>
      <c r="AA12" s="16">
        <v>749.67204301075265</v>
      </c>
      <c r="AB12" s="16">
        <v>752.0967741935483</v>
      </c>
      <c r="AC12" s="33">
        <f t="shared" si="1"/>
        <v>739.40368741196107</v>
      </c>
      <c r="AD12" s="17"/>
    </row>
    <row r="13" spans="1:30" ht="20.100000000000001" customHeight="1" x14ac:dyDescent="0.2">
      <c r="A13" s="6">
        <v>8</v>
      </c>
      <c r="B13" s="7" t="s">
        <v>8</v>
      </c>
      <c r="C13" s="9" t="s">
        <v>35</v>
      </c>
      <c r="D13" s="16">
        <v>1060.7152777777778</v>
      </c>
      <c r="E13" s="16">
        <v>1060.1875</v>
      </c>
      <c r="F13" s="16">
        <v>1075.0514705882354</v>
      </c>
      <c r="G13" s="16">
        <v>1069.2833333333333</v>
      </c>
      <c r="H13" s="16">
        <v>1082.5505050505053</v>
      </c>
      <c r="I13" s="16">
        <v>1066.5393518518517</v>
      </c>
      <c r="J13" s="16">
        <v>1075.2058823529412</v>
      </c>
      <c r="K13" s="16">
        <v>1076.7142857142858</v>
      </c>
      <c r="L13" s="16">
        <v>1072.2787878787879</v>
      </c>
      <c r="M13" s="16">
        <v>1088.3333333333333</v>
      </c>
      <c r="N13" s="16">
        <v>1082.8282828282827</v>
      </c>
      <c r="O13" s="16">
        <v>1088.5378787878788</v>
      </c>
      <c r="P13" s="31">
        <f t="shared" si="0"/>
        <v>1074.8521574581011</v>
      </c>
      <c r="Q13" s="16">
        <v>47.24431818181818</v>
      </c>
      <c r="R13" s="16">
        <v>48.223484848484844</v>
      </c>
      <c r="S13" s="16">
        <v>48.5</v>
      </c>
      <c r="T13" s="16">
        <v>51.602325581395341</v>
      </c>
      <c r="U13" s="16">
        <v>47.852083333333333</v>
      </c>
      <c r="V13" s="16">
        <v>47.744186046511629</v>
      </c>
      <c r="W13" s="16">
        <v>47.930487804878048</v>
      </c>
      <c r="X13" s="16">
        <v>47.358333333333334</v>
      </c>
      <c r="Y13" s="16">
        <v>48.110683760683756</v>
      </c>
      <c r="Z13" s="16">
        <v>49.050438596491233</v>
      </c>
      <c r="AA13" s="16">
        <v>48.671171171171167</v>
      </c>
      <c r="AB13" s="16">
        <v>48.619583333333324</v>
      </c>
      <c r="AC13" s="33">
        <f t="shared" si="1"/>
        <v>48.40892466595286</v>
      </c>
      <c r="AD13" s="17"/>
    </row>
    <row r="14" spans="1:30" ht="20.100000000000001" customHeight="1" x14ac:dyDescent="0.2">
      <c r="A14" s="6">
        <v>9</v>
      </c>
      <c r="B14" s="3" t="s">
        <v>1</v>
      </c>
      <c r="C14" s="9" t="s">
        <v>36</v>
      </c>
      <c r="D14" s="16">
        <v>727.90053763440869</v>
      </c>
      <c r="E14" s="16">
        <v>716.39919354838707</v>
      </c>
      <c r="F14" s="16">
        <v>718.72983870967744</v>
      </c>
      <c r="G14" s="16">
        <v>687.14354838709676</v>
      </c>
      <c r="H14" s="16">
        <v>677.76229508196718</v>
      </c>
      <c r="I14" s="16">
        <v>728.64682539682542</v>
      </c>
      <c r="J14" s="16">
        <v>766.1583333333333</v>
      </c>
      <c r="K14" s="16">
        <v>832.63888888888891</v>
      </c>
      <c r="L14" s="16">
        <v>812.4375</v>
      </c>
      <c r="M14" s="16">
        <v>829.81249999999989</v>
      </c>
      <c r="N14" s="16">
        <v>785.59487179487189</v>
      </c>
      <c r="O14" s="16">
        <v>697.1969230769231</v>
      </c>
      <c r="P14" s="31">
        <f t="shared" si="0"/>
        <v>748.36843798769826</v>
      </c>
      <c r="Q14" s="16">
        <v>32.051741293532338</v>
      </c>
      <c r="R14" s="16">
        <v>32.734848484848484</v>
      </c>
      <c r="S14" s="16">
        <v>31.628787878787879</v>
      </c>
      <c r="T14" s="16">
        <v>30.383585858585857</v>
      </c>
      <c r="U14" s="16">
        <v>30.049242424242426</v>
      </c>
      <c r="V14" s="16">
        <v>31.905472636815926</v>
      </c>
      <c r="W14" s="16">
        <v>33.3405472636816</v>
      </c>
      <c r="X14" s="16">
        <v>34.64054726368159</v>
      </c>
      <c r="Y14" s="16">
        <v>35.206716417910435</v>
      </c>
      <c r="Z14" s="16">
        <v>36.265931372549012</v>
      </c>
      <c r="AA14" s="16">
        <v>34.343137254901954</v>
      </c>
      <c r="AB14" s="16">
        <v>33.641176470588242</v>
      </c>
      <c r="AC14" s="33">
        <f t="shared" si="1"/>
        <v>33.015977885010479</v>
      </c>
      <c r="AD14" s="17"/>
    </row>
    <row r="15" spans="1:30" ht="20.100000000000001" customHeight="1" x14ac:dyDescent="0.2">
      <c r="A15" s="6">
        <v>10</v>
      </c>
      <c r="B15" s="3" t="s">
        <v>1</v>
      </c>
      <c r="C15" s="9" t="s">
        <v>37</v>
      </c>
      <c r="D15" s="35" t="s">
        <v>66</v>
      </c>
      <c r="E15" s="35" t="s">
        <v>66</v>
      </c>
      <c r="F15" s="35" t="s">
        <v>66</v>
      </c>
      <c r="G15" s="35" t="s">
        <v>66</v>
      </c>
      <c r="H15" s="16">
        <v>620</v>
      </c>
      <c r="I15" s="35" t="s">
        <v>66</v>
      </c>
      <c r="J15" s="35" t="s">
        <v>66</v>
      </c>
      <c r="K15" s="16">
        <v>808.33333333333337</v>
      </c>
      <c r="L15" s="16">
        <v>777.5</v>
      </c>
      <c r="M15" s="35" t="s">
        <v>66</v>
      </c>
      <c r="N15" s="16">
        <v>747.03125</v>
      </c>
      <c r="O15" s="16">
        <v>717.1</v>
      </c>
      <c r="P15" s="31">
        <f t="shared" si="0"/>
        <v>733.9929166666667</v>
      </c>
      <c r="Q15" s="16" t="s">
        <v>66</v>
      </c>
      <c r="R15" s="16" t="s">
        <v>66</v>
      </c>
      <c r="S15" s="16" t="s">
        <v>66</v>
      </c>
      <c r="T15" s="16" t="s">
        <v>66</v>
      </c>
      <c r="U15" s="16" t="s">
        <v>66</v>
      </c>
      <c r="V15" s="16" t="s">
        <v>66</v>
      </c>
      <c r="W15" s="16" t="s">
        <v>66</v>
      </c>
      <c r="X15" s="16" t="s">
        <v>66</v>
      </c>
      <c r="Y15" s="16" t="s">
        <v>66</v>
      </c>
      <c r="Z15" s="16" t="s">
        <v>66</v>
      </c>
      <c r="AA15" s="16" t="s">
        <v>66</v>
      </c>
      <c r="AB15" s="16" t="s">
        <v>66</v>
      </c>
      <c r="AC15" s="33" t="e">
        <f t="shared" si="1"/>
        <v>#DIV/0!</v>
      </c>
      <c r="AD15" s="17"/>
    </row>
    <row r="16" spans="1:30" ht="20.100000000000001" customHeight="1" x14ac:dyDescent="0.2">
      <c r="A16" s="6">
        <v>11</v>
      </c>
      <c r="B16" s="3" t="s">
        <v>1</v>
      </c>
      <c r="C16" s="9" t="s">
        <v>9</v>
      </c>
      <c r="D16" s="16">
        <v>1036.9634146341464</v>
      </c>
      <c r="E16" s="16">
        <v>1038.3482905982908</v>
      </c>
      <c r="F16" s="16">
        <v>1034.5641025641025</v>
      </c>
      <c r="G16" s="16">
        <v>1059.0891666666666</v>
      </c>
      <c r="H16" s="16">
        <v>1083.3851351351352</v>
      </c>
      <c r="I16" s="16">
        <v>985.14743589743591</v>
      </c>
      <c r="J16" s="16">
        <v>1000.0292682926829</v>
      </c>
      <c r="K16" s="16">
        <v>1006.7895833333332</v>
      </c>
      <c r="L16" s="16">
        <v>1012.1730769230769</v>
      </c>
      <c r="M16" s="16">
        <v>1046.425</v>
      </c>
      <c r="N16" s="16">
        <v>1061.1646341463415</v>
      </c>
      <c r="O16" s="16">
        <v>1050.5796747967481</v>
      </c>
      <c r="P16" s="31">
        <f t="shared" si="0"/>
        <v>1034.55489858233</v>
      </c>
      <c r="Q16" s="16">
        <v>52.100000000000009</v>
      </c>
      <c r="R16" s="16">
        <v>46.315217391304351</v>
      </c>
      <c r="S16" s="16">
        <v>46.061594202898554</v>
      </c>
      <c r="T16" s="16">
        <v>45.622463768115942</v>
      </c>
      <c r="U16" s="16">
        <v>44.386904761904759</v>
      </c>
      <c r="V16" s="16">
        <v>43.876893939393945</v>
      </c>
      <c r="W16" s="16">
        <v>44.806521739130432</v>
      </c>
      <c r="X16" s="16">
        <v>45.166666666666671</v>
      </c>
      <c r="Y16" s="16">
        <v>45.503260869565217</v>
      </c>
      <c r="Z16" s="16">
        <v>47.338888888888889</v>
      </c>
      <c r="AA16" s="16">
        <v>47.427777777777777</v>
      </c>
      <c r="AB16" s="16">
        <v>53.389492753623195</v>
      </c>
      <c r="AC16" s="33">
        <f t="shared" si="1"/>
        <v>46.832973563272496</v>
      </c>
      <c r="AD16" s="17"/>
    </row>
    <row r="17" spans="1:30" ht="20.100000000000001" customHeight="1" x14ac:dyDescent="0.2">
      <c r="A17" s="6">
        <v>12</v>
      </c>
      <c r="B17" s="8" t="s">
        <v>41</v>
      </c>
      <c r="C17" s="9" t="s">
        <v>64</v>
      </c>
      <c r="D17" s="16">
        <v>36625</v>
      </c>
      <c r="E17" s="16">
        <v>33900</v>
      </c>
      <c r="F17" s="16">
        <v>33700</v>
      </c>
      <c r="G17" s="16">
        <v>37666.666666666664</v>
      </c>
      <c r="H17" s="16">
        <v>31250</v>
      </c>
      <c r="I17" s="16">
        <v>32833.333333333336</v>
      </c>
      <c r="J17" s="16">
        <v>32833.333333333336</v>
      </c>
      <c r="K17" s="16">
        <v>36312.5</v>
      </c>
      <c r="L17" s="16">
        <v>33166.666666666664</v>
      </c>
      <c r="M17" s="16">
        <v>33250</v>
      </c>
      <c r="N17" s="16">
        <v>33500</v>
      </c>
      <c r="O17" s="16">
        <v>32892.857142857145</v>
      </c>
      <c r="P17" s="31">
        <f t="shared" si="0"/>
        <v>33994.196428571435</v>
      </c>
      <c r="Q17" s="16">
        <v>423.75</v>
      </c>
      <c r="R17" s="16">
        <v>379</v>
      </c>
      <c r="S17" s="16">
        <v>377.75</v>
      </c>
      <c r="T17" s="16">
        <v>431.66666666666669</v>
      </c>
      <c r="U17" s="16">
        <v>337</v>
      </c>
      <c r="V17" s="16">
        <v>341.25</v>
      </c>
      <c r="W17" s="16">
        <v>341.25</v>
      </c>
      <c r="X17" s="16">
        <v>407.5</v>
      </c>
      <c r="Y17" s="16">
        <v>355.71428571428572</v>
      </c>
      <c r="Z17" s="16">
        <v>342.34375</v>
      </c>
      <c r="AA17" s="16">
        <v>358.57142857142856</v>
      </c>
      <c r="AB17" s="16">
        <v>356.875</v>
      </c>
      <c r="AC17" s="33">
        <f t="shared" si="1"/>
        <v>371.05592757936512</v>
      </c>
      <c r="AD17" s="17"/>
    </row>
    <row r="18" spans="1:30" ht="20.100000000000001" customHeight="1" x14ac:dyDescent="0.2">
      <c r="A18" s="6">
        <v>13</v>
      </c>
      <c r="B18" s="3" t="s">
        <v>1</v>
      </c>
      <c r="C18" s="10" t="s">
        <v>14</v>
      </c>
      <c r="D18" s="16">
        <v>29723.75</v>
      </c>
      <c r="E18" s="16">
        <v>29368.098958333336</v>
      </c>
      <c r="F18" s="16">
        <v>29017.069892473122</v>
      </c>
      <c r="G18" s="16">
        <v>28943.806451612902</v>
      </c>
      <c r="H18" s="16">
        <v>28546.551724137931</v>
      </c>
      <c r="I18" s="16">
        <v>29055.645161290326</v>
      </c>
      <c r="J18" s="16">
        <v>28681.944444444445</v>
      </c>
      <c r="K18" s="16">
        <v>28499.861111111113</v>
      </c>
      <c r="L18" s="16">
        <v>27923.958333333332</v>
      </c>
      <c r="M18" s="16">
        <v>28124.264705882353</v>
      </c>
      <c r="N18" s="16">
        <v>27873.571428571428</v>
      </c>
      <c r="O18" s="16">
        <v>28205.656565656565</v>
      </c>
      <c r="P18" s="31">
        <f t="shared" si="0"/>
        <v>28663.681564737239</v>
      </c>
      <c r="Q18" s="16">
        <v>333.75</v>
      </c>
      <c r="R18" s="16">
        <v>329.01190476190476</v>
      </c>
      <c r="S18" s="16">
        <v>321.02864583333331</v>
      </c>
      <c r="T18" s="16">
        <v>329.66696467668953</v>
      </c>
      <c r="U18" s="16">
        <v>316.49047619047616</v>
      </c>
      <c r="V18" s="16">
        <v>324.79166666666663</v>
      </c>
      <c r="W18" s="16">
        <v>319.97685185185185</v>
      </c>
      <c r="X18" s="16">
        <v>321.87121212121212</v>
      </c>
      <c r="Y18" s="16">
        <v>311.6890243902439</v>
      </c>
      <c r="Z18" s="16">
        <v>310.85585585585585</v>
      </c>
      <c r="AA18" s="16">
        <v>309.83108108108109</v>
      </c>
      <c r="AB18" s="16">
        <v>315.14141414141415</v>
      </c>
      <c r="AC18" s="33">
        <f t="shared" si="1"/>
        <v>320.34209146422745</v>
      </c>
      <c r="AD18" s="17"/>
    </row>
    <row r="19" spans="1:30" ht="20.100000000000001" customHeight="1" x14ac:dyDescent="0.2">
      <c r="A19" s="6">
        <v>14</v>
      </c>
      <c r="B19" s="3" t="s">
        <v>1</v>
      </c>
      <c r="C19" s="10" t="s">
        <v>38</v>
      </c>
      <c r="D19" s="16">
        <v>25508.018867924529</v>
      </c>
      <c r="E19" s="16">
        <v>25307.311320754718</v>
      </c>
      <c r="F19" s="16">
        <v>25208.641975308637</v>
      </c>
      <c r="G19" s="16">
        <v>24808.333333333336</v>
      </c>
      <c r="H19" s="16">
        <v>24538.64379084967</v>
      </c>
      <c r="I19" s="16">
        <v>24879.874213836476</v>
      </c>
      <c r="J19" s="16">
        <v>24967.283950617282</v>
      </c>
      <c r="K19" s="16">
        <v>24740.909090909092</v>
      </c>
      <c r="L19" s="16">
        <v>24689.393939393936</v>
      </c>
      <c r="M19" s="16">
        <v>24697.916666666664</v>
      </c>
      <c r="N19" s="16">
        <v>24371.345029239768</v>
      </c>
      <c r="O19" s="16">
        <v>24067.28448275862</v>
      </c>
      <c r="P19" s="31">
        <f t="shared" si="0"/>
        <v>24815.413055132722</v>
      </c>
      <c r="Q19" s="16">
        <v>282.50163934426229</v>
      </c>
      <c r="R19" s="16">
        <v>280.55737704918033</v>
      </c>
      <c r="S19" s="16">
        <v>280.4002732240437</v>
      </c>
      <c r="T19" s="16">
        <v>276.37033898305083</v>
      </c>
      <c r="U19" s="16">
        <v>269.71388888888885</v>
      </c>
      <c r="V19" s="16">
        <v>273.36666666666667</v>
      </c>
      <c r="W19" s="16">
        <v>272.67553763440856</v>
      </c>
      <c r="X19" s="16">
        <v>275.59126984126982</v>
      </c>
      <c r="Y19" s="16">
        <v>271.90885416666663</v>
      </c>
      <c r="Z19" s="16">
        <v>272.24867724867721</v>
      </c>
      <c r="AA19" s="16">
        <v>269.16005291005297</v>
      </c>
      <c r="AB19" s="16">
        <v>264.9765625</v>
      </c>
      <c r="AC19" s="33">
        <f t="shared" si="1"/>
        <v>274.12259487143064</v>
      </c>
      <c r="AD19" s="17"/>
    </row>
    <row r="20" spans="1:30" ht="20.100000000000001" customHeight="1" x14ac:dyDescent="0.2">
      <c r="A20" s="6">
        <v>15</v>
      </c>
      <c r="B20" s="3" t="s">
        <v>1</v>
      </c>
      <c r="C20" s="13" t="s">
        <v>42</v>
      </c>
      <c r="D20" s="16">
        <v>23887.962962962964</v>
      </c>
      <c r="E20" s="16">
        <v>23700.980392156864</v>
      </c>
      <c r="F20" s="16">
        <v>23409.313725490196</v>
      </c>
      <c r="G20" s="16">
        <v>24067.857142857141</v>
      </c>
      <c r="H20" s="16">
        <v>23607.8125</v>
      </c>
      <c r="I20" s="16">
        <v>24133.333333333332</v>
      </c>
      <c r="J20" s="16">
        <v>23470.833333333332</v>
      </c>
      <c r="K20" s="16">
        <v>23285.416666666664</v>
      </c>
      <c r="L20" s="16">
        <v>23037.745098039217</v>
      </c>
      <c r="M20" s="16">
        <v>23447.303921568629</v>
      </c>
      <c r="N20" s="16">
        <v>23441.176470588234</v>
      </c>
      <c r="O20" s="16">
        <v>23170</v>
      </c>
      <c r="P20" s="31">
        <f t="shared" si="0"/>
        <v>23554.977962249715</v>
      </c>
      <c r="Q20" s="16">
        <v>270.42166666666668</v>
      </c>
      <c r="R20" s="16">
        <v>267.01315789473682</v>
      </c>
      <c r="S20" s="16">
        <v>265.54385964912279</v>
      </c>
      <c r="T20" s="16">
        <v>274.47058823529414</v>
      </c>
      <c r="U20" s="16">
        <v>265.0231481481481</v>
      </c>
      <c r="V20" s="16">
        <v>272.29166666666669</v>
      </c>
      <c r="W20" s="16">
        <v>267.03070175438597</v>
      </c>
      <c r="X20" s="16">
        <v>268.28703703703707</v>
      </c>
      <c r="Y20" s="16">
        <v>259.88749999999999</v>
      </c>
      <c r="Z20" s="16">
        <v>269.16666666666669</v>
      </c>
      <c r="AA20" s="16">
        <v>268.02777777777777</v>
      </c>
      <c r="AB20" s="16">
        <v>261.78958333333333</v>
      </c>
      <c r="AC20" s="33">
        <f t="shared" si="1"/>
        <v>267.41277948581961</v>
      </c>
      <c r="AD20" s="17"/>
    </row>
    <row r="21" spans="1:30" ht="20.100000000000001" customHeight="1" x14ac:dyDescent="0.2">
      <c r="A21" s="6">
        <v>16</v>
      </c>
      <c r="B21" s="3" t="s">
        <v>1</v>
      </c>
      <c r="C21" s="34" t="s">
        <v>39</v>
      </c>
      <c r="D21" s="16">
        <v>21822.5</v>
      </c>
      <c r="E21" s="16">
        <v>21151.315789473683</v>
      </c>
      <c r="F21" s="16">
        <v>20144.736842105263</v>
      </c>
      <c r="G21" s="16">
        <v>20600.925925925923</v>
      </c>
      <c r="H21" s="16">
        <v>19651.041666666668</v>
      </c>
      <c r="I21" s="16">
        <v>21493.055555555555</v>
      </c>
      <c r="J21" s="16">
        <v>21482.738095238095</v>
      </c>
      <c r="K21" s="16">
        <v>19775.438596491225</v>
      </c>
      <c r="L21" s="16">
        <v>20475</v>
      </c>
      <c r="M21" s="16">
        <v>20241.228070175439</v>
      </c>
      <c r="N21" s="16">
        <v>20147.916666666664</v>
      </c>
      <c r="O21" s="16">
        <v>19343.75</v>
      </c>
      <c r="P21" s="31">
        <f t="shared" si="0"/>
        <v>20527.470600691548</v>
      </c>
      <c r="Q21" s="16">
        <v>244.32500000000002</v>
      </c>
      <c r="R21" s="16">
        <v>230.14682539682542</v>
      </c>
      <c r="S21" s="16">
        <v>228.47727272727272</v>
      </c>
      <c r="T21" s="16">
        <v>233.2222222222222</v>
      </c>
      <c r="U21" s="16">
        <v>225.375</v>
      </c>
      <c r="V21" s="16">
        <v>238.56060606060603</v>
      </c>
      <c r="W21" s="16">
        <v>238.78260869565219</v>
      </c>
      <c r="X21" s="16">
        <v>225.10227272727272</v>
      </c>
      <c r="Y21" s="16">
        <v>233.60144927536234</v>
      </c>
      <c r="Z21" s="16">
        <v>234.92063492063494</v>
      </c>
      <c r="AA21" s="16">
        <v>230.08712121212119</v>
      </c>
      <c r="AB21" s="16">
        <v>221.05555555555554</v>
      </c>
      <c r="AC21" s="33">
        <f t="shared" si="1"/>
        <v>231.97138073279379</v>
      </c>
      <c r="AD21" s="17"/>
    </row>
    <row r="22" spans="1:30" ht="20.100000000000001" customHeight="1" x14ac:dyDescent="0.2">
      <c r="A22" s="6">
        <v>17</v>
      </c>
      <c r="B22" s="3" t="s">
        <v>1</v>
      </c>
      <c r="C22" s="9" t="s">
        <v>10</v>
      </c>
      <c r="D22" s="16">
        <v>35120</v>
      </c>
      <c r="E22" s="16">
        <v>35104.166666666664</v>
      </c>
      <c r="F22" s="16">
        <v>32687.5</v>
      </c>
      <c r="G22" s="16">
        <v>32583.333333333332</v>
      </c>
      <c r="H22" s="16">
        <v>35437.5</v>
      </c>
      <c r="I22" s="16">
        <v>34958.333333333336</v>
      </c>
      <c r="J22" s="16">
        <v>35033.333333333336</v>
      </c>
      <c r="K22" s="16">
        <v>34666.666666666664</v>
      </c>
      <c r="L22" s="16">
        <v>32155</v>
      </c>
      <c r="M22" s="16">
        <v>30875</v>
      </c>
      <c r="N22" s="16">
        <v>30875</v>
      </c>
      <c r="O22" s="16">
        <v>30916.666666666668</v>
      </c>
      <c r="P22" s="31">
        <f t="shared" si="0"/>
        <v>33367.708333333336</v>
      </c>
      <c r="Q22" s="16">
        <v>370.16666666666669</v>
      </c>
      <c r="R22" s="16">
        <v>383</v>
      </c>
      <c r="S22" s="16">
        <v>369.46428571428572</v>
      </c>
      <c r="T22" s="16">
        <v>361.5</v>
      </c>
      <c r="U22" s="16">
        <v>365.41666666666669</v>
      </c>
      <c r="V22" s="16">
        <v>363.25</v>
      </c>
      <c r="W22" s="16">
        <v>383.75</v>
      </c>
      <c r="X22" s="16">
        <v>386.875</v>
      </c>
      <c r="Y22" s="16">
        <v>364.71428571428572</v>
      </c>
      <c r="Z22" s="16">
        <v>376.71875</v>
      </c>
      <c r="AA22" s="16">
        <v>376.71875</v>
      </c>
      <c r="AB22" s="16">
        <v>378.75</v>
      </c>
      <c r="AC22" s="33">
        <f t="shared" si="1"/>
        <v>373.36036706349205</v>
      </c>
      <c r="AD22" s="17"/>
    </row>
    <row r="23" spans="1:30" ht="20.100000000000001" customHeight="1" x14ac:dyDescent="0.2">
      <c r="A23" s="6">
        <v>18</v>
      </c>
      <c r="B23" s="3" t="s">
        <v>1</v>
      </c>
      <c r="C23" s="10" t="s">
        <v>46</v>
      </c>
      <c r="D23" s="16">
        <v>28512.142857142859</v>
      </c>
      <c r="E23" s="16">
        <v>28284.722222222223</v>
      </c>
      <c r="F23" s="16">
        <v>28329.656862745094</v>
      </c>
      <c r="G23" s="16">
        <v>28680.882352941175</v>
      </c>
      <c r="H23" s="16">
        <v>28437.5</v>
      </c>
      <c r="I23" s="16">
        <v>28566.666666666668</v>
      </c>
      <c r="J23" s="16">
        <v>28710</v>
      </c>
      <c r="K23" s="16">
        <v>28505.208333333332</v>
      </c>
      <c r="L23" s="16">
        <v>27778.947368421053</v>
      </c>
      <c r="M23" s="16">
        <v>27672.297297297297</v>
      </c>
      <c r="N23" s="16">
        <v>27694.444444444445</v>
      </c>
      <c r="O23" s="16">
        <v>27517.105263157893</v>
      </c>
      <c r="P23" s="31">
        <f t="shared" si="0"/>
        <v>28224.131139031</v>
      </c>
      <c r="Q23" s="16">
        <v>320.54487179487177</v>
      </c>
      <c r="R23" s="16">
        <v>316.4316239316239</v>
      </c>
      <c r="S23" s="16">
        <v>314.43376068376074</v>
      </c>
      <c r="T23" s="16">
        <v>320.72972972972974</v>
      </c>
      <c r="U23" s="16">
        <v>311.68693693693695</v>
      </c>
      <c r="V23" s="16">
        <v>312.17708333333331</v>
      </c>
      <c r="W23" s="16">
        <v>316.59210526315792</v>
      </c>
      <c r="X23" s="16">
        <v>314.4285714285715</v>
      </c>
      <c r="Y23" s="16">
        <v>309.36666666666667</v>
      </c>
      <c r="Z23" s="16">
        <v>306.52412280701759</v>
      </c>
      <c r="AA23" s="16">
        <v>306.09234234234231</v>
      </c>
      <c r="AB23" s="16">
        <v>302.92948717948718</v>
      </c>
      <c r="AC23" s="33">
        <f t="shared" si="1"/>
        <v>312.66144184145833</v>
      </c>
      <c r="AD23" s="17"/>
    </row>
    <row r="24" spans="1:30" ht="20.100000000000001" customHeight="1" x14ac:dyDescent="0.2">
      <c r="A24" s="6">
        <v>19</v>
      </c>
      <c r="B24" s="3" t="s">
        <v>1</v>
      </c>
      <c r="C24" s="10" t="s">
        <v>15</v>
      </c>
      <c r="D24" s="16">
        <v>23123.275862068964</v>
      </c>
      <c r="E24" s="16">
        <v>22813.936781609198</v>
      </c>
      <c r="F24" s="16">
        <v>22671.69540229885</v>
      </c>
      <c r="G24" s="16">
        <v>22371.812865497079</v>
      </c>
      <c r="H24" s="16">
        <v>22029.761904761905</v>
      </c>
      <c r="I24" s="16">
        <v>22360.745614035084</v>
      </c>
      <c r="J24" s="16">
        <v>22389.224137931036</v>
      </c>
      <c r="K24" s="16">
        <v>21968.18181818182</v>
      </c>
      <c r="L24" s="16">
        <v>22290.570175438595</v>
      </c>
      <c r="M24" s="16">
        <v>22163.318452380954</v>
      </c>
      <c r="N24" s="16">
        <v>22071.800595238099</v>
      </c>
      <c r="O24" s="16">
        <v>21960.714285714286</v>
      </c>
      <c r="P24" s="31">
        <f t="shared" si="0"/>
        <v>22351.253157929659</v>
      </c>
      <c r="Q24" s="16">
        <v>258.22619047619048</v>
      </c>
      <c r="R24" s="16">
        <v>255.60978835978838</v>
      </c>
      <c r="S24" s="16">
        <v>255.12768817204301</v>
      </c>
      <c r="T24" s="16">
        <v>252.05191256830599</v>
      </c>
      <c r="U24" s="16">
        <v>247.44535519125682</v>
      </c>
      <c r="V24" s="16">
        <v>249.64112903225808</v>
      </c>
      <c r="W24" s="16">
        <v>249.80634920634918</v>
      </c>
      <c r="X24" s="16">
        <v>245.54371584699456</v>
      </c>
      <c r="Y24" s="16">
        <v>249.17983870967745</v>
      </c>
      <c r="Z24" s="16">
        <v>246.36202185792348</v>
      </c>
      <c r="AA24" s="16">
        <v>243.64617486338796</v>
      </c>
      <c r="AB24" s="16">
        <v>240.89305555555558</v>
      </c>
      <c r="AC24" s="33">
        <f t="shared" si="1"/>
        <v>249.46110165331092</v>
      </c>
      <c r="AD24" s="17"/>
    </row>
    <row r="25" spans="1:30" ht="20.100000000000001" customHeight="1" x14ac:dyDescent="0.2">
      <c r="A25" s="6">
        <v>20</v>
      </c>
      <c r="B25" s="3" t="s">
        <v>1</v>
      </c>
      <c r="C25" s="9" t="s">
        <v>11</v>
      </c>
      <c r="D25" s="16">
        <v>20393.478260869564</v>
      </c>
      <c r="E25" s="16">
        <v>20342.013888888887</v>
      </c>
      <c r="F25" s="16">
        <v>20510.869565217392</v>
      </c>
      <c r="G25" s="16">
        <v>20496.739130434784</v>
      </c>
      <c r="H25" s="16">
        <v>20505.68181818182</v>
      </c>
      <c r="I25" s="16">
        <v>20585.227272727272</v>
      </c>
      <c r="J25" s="16">
        <v>20193.91304347826</v>
      </c>
      <c r="K25" s="16">
        <v>19973.958333333332</v>
      </c>
      <c r="L25" s="16">
        <v>20200.833333333336</v>
      </c>
      <c r="M25" s="16">
        <v>19853.260869565216</v>
      </c>
      <c r="N25" s="16">
        <v>19911.458333333332</v>
      </c>
      <c r="O25" s="16">
        <v>19295.599999999999</v>
      </c>
      <c r="P25" s="31">
        <f t="shared" si="0"/>
        <v>20188.586154113604</v>
      </c>
      <c r="Q25" s="16">
        <v>235.21538461538464</v>
      </c>
      <c r="R25" s="16">
        <v>228.83653846153845</v>
      </c>
      <c r="S25" s="16">
        <v>231.66</v>
      </c>
      <c r="T25" s="16">
        <v>231.05599999999998</v>
      </c>
      <c r="U25" s="16">
        <v>230.81439393939391</v>
      </c>
      <c r="V25" s="16">
        <v>229.33680555555557</v>
      </c>
      <c r="W25" s="16">
        <v>227.27692307692308</v>
      </c>
      <c r="X25" s="16">
        <v>222.85333333333332</v>
      </c>
      <c r="Y25" s="16">
        <v>224.68589743589746</v>
      </c>
      <c r="Z25" s="16">
        <v>224.58012820512823</v>
      </c>
      <c r="AA25" s="16">
        <v>219.92753623188409</v>
      </c>
      <c r="AB25" s="16">
        <v>223.6</v>
      </c>
      <c r="AC25" s="33">
        <f t="shared" si="1"/>
        <v>227.48691173791994</v>
      </c>
      <c r="AD25" s="17"/>
    </row>
    <row r="26" spans="1:30" ht="20.100000000000001" customHeight="1" x14ac:dyDescent="0.2">
      <c r="A26" s="6">
        <v>21</v>
      </c>
      <c r="B26" s="4" t="s">
        <v>1</v>
      </c>
      <c r="C26" s="5" t="s">
        <v>13</v>
      </c>
      <c r="D26" s="16">
        <v>15620.833333333334</v>
      </c>
      <c r="E26" s="16">
        <v>14879.6875</v>
      </c>
      <c r="F26" s="16">
        <v>14863.675213675211</v>
      </c>
      <c r="G26" s="16">
        <v>14885.25</v>
      </c>
      <c r="H26" s="16">
        <v>14839.2094017094</v>
      </c>
      <c r="I26" s="16">
        <v>14938.568376068375</v>
      </c>
      <c r="J26" s="16">
        <v>15159.349593495934</v>
      </c>
      <c r="K26" s="16">
        <v>14921.747967479674</v>
      </c>
      <c r="L26" s="16">
        <v>15113.425925925925</v>
      </c>
      <c r="M26" s="16">
        <v>14970.528455284555</v>
      </c>
      <c r="N26" s="16">
        <v>14847.023809523809</v>
      </c>
      <c r="O26" s="16">
        <v>14576.744186046511</v>
      </c>
      <c r="P26" s="31">
        <f t="shared" si="0"/>
        <v>14968.00364687856</v>
      </c>
      <c r="Q26" s="16">
        <v>179.31428571428572</v>
      </c>
      <c r="R26" s="16">
        <v>171.61666666666667</v>
      </c>
      <c r="S26" s="16">
        <v>172.7210144927536</v>
      </c>
      <c r="T26" s="16">
        <v>170.45777777777778</v>
      </c>
      <c r="U26" s="16">
        <v>169.37790697674419</v>
      </c>
      <c r="V26" s="16">
        <v>170.91287878787878</v>
      </c>
      <c r="W26" s="16">
        <v>173.48546099290783</v>
      </c>
      <c r="X26" s="16">
        <v>171.56851851851854</v>
      </c>
      <c r="Y26" s="16">
        <v>170.34375</v>
      </c>
      <c r="Z26" s="16">
        <v>172.15555555555557</v>
      </c>
      <c r="AA26" s="16">
        <v>170.81296296296296</v>
      </c>
      <c r="AB26" s="16">
        <v>165.50760869565218</v>
      </c>
      <c r="AC26" s="33">
        <f t="shared" si="1"/>
        <v>171.52286559514198</v>
      </c>
      <c r="AD26" s="17"/>
    </row>
    <row r="27" spans="1:30" ht="20.100000000000001" customHeight="1" x14ac:dyDescent="0.2">
      <c r="A27" s="6">
        <v>22</v>
      </c>
      <c r="B27" s="8" t="s">
        <v>41</v>
      </c>
      <c r="C27" s="9" t="s">
        <v>16</v>
      </c>
      <c r="D27" s="16">
        <v>58312.5</v>
      </c>
      <c r="E27" s="16">
        <v>53888.888888888883</v>
      </c>
      <c r="F27" s="16">
        <v>39000</v>
      </c>
      <c r="G27" s="16">
        <v>48166.666666666664</v>
      </c>
      <c r="H27" s="16">
        <v>29750</v>
      </c>
      <c r="I27" s="16">
        <v>48166.666666666664</v>
      </c>
      <c r="J27" s="16">
        <v>48166.666666666664</v>
      </c>
      <c r="K27" s="16">
        <v>48166.666666666664</v>
      </c>
      <c r="L27" s="16">
        <v>48166.666666666664</v>
      </c>
      <c r="M27" s="16">
        <v>52000</v>
      </c>
      <c r="N27" s="16">
        <v>53000</v>
      </c>
      <c r="O27" s="16">
        <v>54083.333333333336</v>
      </c>
      <c r="P27" s="31">
        <f t="shared" si="0"/>
        <v>48405.671296296299</v>
      </c>
      <c r="Q27" s="16">
        <v>604.28571428571433</v>
      </c>
      <c r="R27" s="16">
        <v>636.94444444444446</v>
      </c>
      <c r="S27" s="16">
        <v>684.16666666666663</v>
      </c>
      <c r="T27" s="16">
        <v>551.25</v>
      </c>
      <c r="U27" s="16">
        <v>484.0625</v>
      </c>
      <c r="V27" s="16">
        <v>572.66666666666674</v>
      </c>
      <c r="W27" s="16">
        <v>636.42857142857144</v>
      </c>
      <c r="X27" s="16">
        <v>566</v>
      </c>
      <c r="Y27" s="16">
        <v>509.16666666666669</v>
      </c>
      <c r="Z27" s="16">
        <v>591.25</v>
      </c>
      <c r="AA27" s="16">
        <v>610.83333333333337</v>
      </c>
      <c r="AB27" s="16">
        <v>658.71527777777771</v>
      </c>
      <c r="AC27" s="33">
        <f t="shared" si="1"/>
        <v>592.14748677248679</v>
      </c>
      <c r="AD27" s="17"/>
    </row>
    <row r="28" spans="1:30" ht="20.100000000000001" customHeight="1" x14ac:dyDescent="0.2">
      <c r="A28" s="6">
        <v>23</v>
      </c>
      <c r="B28" s="3" t="s">
        <v>1</v>
      </c>
      <c r="C28" s="9" t="s">
        <v>13</v>
      </c>
      <c r="D28" s="16">
        <v>47328.571428571428</v>
      </c>
      <c r="E28" s="35" t="s">
        <v>66</v>
      </c>
      <c r="F28" s="16">
        <v>53322.916666666664</v>
      </c>
      <c r="G28" s="16">
        <v>43033.333333333336</v>
      </c>
      <c r="H28" s="16">
        <v>39343.75</v>
      </c>
      <c r="I28" s="16">
        <v>49350</v>
      </c>
      <c r="J28" s="16">
        <v>49641.666666666672</v>
      </c>
      <c r="K28" s="16">
        <v>40000</v>
      </c>
      <c r="L28" s="16">
        <v>42000</v>
      </c>
      <c r="M28" s="16">
        <v>36833.333333333336</v>
      </c>
      <c r="N28" s="16">
        <v>42100</v>
      </c>
      <c r="O28" s="16">
        <v>36716.666666666664</v>
      </c>
      <c r="P28" s="31">
        <f t="shared" si="0"/>
        <v>43606.385281385279</v>
      </c>
      <c r="Q28" s="16">
        <v>543.57142857142856</v>
      </c>
      <c r="R28" s="16">
        <v>545.11904761904759</v>
      </c>
      <c r="S28" s="16">
        <v>562.23214285714289</v>
      </c>
      <c r="T28" s="16">
        <v>519.09090909090912</v>
      </c>
      <c r="U28" s="16">
        <v>511.28787878787875</v>
      </c>
      <c r="V28" s="16">
        <v>558.95833333333337</v>
      </c>
      <c r="W28" s="16">
        <v>557.43055555555554</v>
      </c>
      <c r="X28" s="16">
        <v>504.01515151515156</v>
      </c>
      <c r="Y28" s="16">
        <v>515.38461538461536</v>
      </c>
      <c r="Z28" s="16">
        <v>480.3125</v>
      </c>
      <c r="AA28" s="16">
        <v>509.54861111111114</v>
      </c>
      <c r="AB28" s="16">
        <v>519.72222222222229</v>
      </c>
      <c r="AC28" s="33">
        <f t="shared" si="1"/>
        <v>527.22278300403309</v>
      </c>
      <c r="AD28" s="17"/>
    </row>
    <row r="29" spans="1:30" ht="20.100000000000001" customHeight="1" x14ac:dyDescent="0.2">
      <c r="A29" s="6">
        <v>24</v>
      </c>
      <c r="B29" s="3" t="s">
        <v>1</v>
      </c>
      <c r="C29" s="9" t="s">
        <v>17</v>
      </c>
      <c r="D29" s="16">
        <v>65400</v>
      </c>
      <c r="E29" s="16">
        <v>65350</v>
      </c>
      <c r="F29" s="16">
        <v>68100</v>
      </c>
      <c r="G29" s="16">
        <v>63250</v>
      </c>
      <c r="H29" s="16">
        <v>56000</v>
      </c>
      <c r="I29" s="16">
        <v>66600</v>
      </c>
      <c r="J29" s="16">
        <v>65850</v>
      </c>
      <c r="K29" s="16">
        <v>63250</v>
      </c>
      <c r="L29" s="16">
        <v>59850</v>
      </c>
      <c r="M29" s="16">
        <v>60916.666666666664</v>
      </c>
      <c r="N29" s="16">
        <v>60361.111111111117</v>
      </c>
      <c r="O29" s="16">
        <v>63625</v>
      </c>
      <c r="P29" s="31">
        <f t="shared" si="0"/>
        <v>63212.731481481482</v>
      </c>
      <c r="Q29" s="16">
        <v>621.11111111111109</v>
      </c>
      <c r="R29" s="16">
        <v>626.25</v>
      </c>
      <c r="S29" s="16">
        <v>659.375</v>
      </c>
      <c r="T29" s="16">
        <v>650</v>
      </c>
      <c r="U29" s="16">
        <v>595</v>
      </c>
      <c r="V29" s="16">
        <v>653.125</v>
      </c>
      <c r="W29" s="16">
        <v>643.88888888888891</v>
      </c>
      <c r="X29" s="16">
        <v>621.42857142857144</v>
      </c>
      <c r="Y29" s="16">
        <v>607.8125</v>
      </c>
      <c r="Z29" s="16">
        <v>619.79166666666674</v>
      </c>
      <c r="AA29" s="16">
        <v>612.03703703703695</v>
      </c>
      <c r="AB29" s="16">
        <v>611.13636363636363</v>
      </c>
      <c r="AC29" s="33">
        <f t="shared" si="1"/>
        <v>626.74634489738662</v>
      </c>
      <c r="AD29" s="17"/>
    </row>
    <row r="30" spans="1:30" ht="20.100000000000001" customHeight="1" x14ac:dyDescent="0.2">
      <c r="A30" s="6">
        <v>25</v>
      </c>
      <c r="B30" s="3" t="s">
        <v>1</v>
      </c>
      <c r="C30" s="9" t="s">
        <v>13</v>
      </c>
      <c r="D30" s="16">
        <v>40477.777777777781</v>
      </c>
      <c r="E30" s="16">
        <v>39238.425925925927</v>
      </c>
      <c r="F30" s="16">
        <v>38960.648148148153</v>
      </c>
      <c r="G30" s="16">
        <v>37812.5</v>
      </c>
      <c r="H30" s="16">
        <v>34964.285714285717</v>
      </c>
      <c r="I30" s="16">
        <v>38875</v>
      </c>
      <c r="J30" s="16">
        <v>39177.083333333336</v>
      </c>
      <c r="K30" s="16">
        <v>37592.592592592599</v>
      </c>
      <c r="L30" s="16">
        <v>38500</v>
      </c>
      <c r="M30" s="16">
        <v>38750</v>
      </c>
      <c r="N30" s="16">
        <v>38662.037037037036</v>
      </c>
      <c r="O30" s="16">
        <v>37994.444444444445</v>
      </c>
      <c r="P30" s="31">
        <f t="shared" si="0"/>
        <v>38417.06624779541</v>
      </c>
      <c r="Q30" s="16">
        <v>484.41176470588238</v>
      </c>
      <c r="R30" s="16">
        <v>481.76470588235293</v>
      </c>
      <c r="S30" s="16">
        <v>468.90625</v>
      </c>
      <c r="T30" s="16">
        <v>466.72222222222223</v>
      </c>
      <c r="U30" s="16">
        <v>449.33333333333337</v>
      </c>
      <c r="V30" s="16">
        <v>474.4444444444444</v>
      </c>
      <c r="W30" s="16">
        <v>470.58333333333331</v>
      </c>
      <c r="X30" s="16">
        <v>436.91666666666669</v>
      </c>
      <c r="Y30" s="16">
        <v>449.41176470588238</v>
      </c>
      <c r="Z30" s="16">
        <v>443.4375</v>
      </c>
      <c r="AA30" s="16">
        <v>432.99479166666669</v>
      </c>
      <c r="AB30" s="16">
        <v>419.625</v>
      </c>
      <c r="AC30" s="33">
        <f t="shared" si="1"/>
        <v>456.54598141339869</v>
      </c>
      <c r="AD30" s="17"/>
    </row>
    <row r="31" spans="1:30" ht="20.100000000000001" customHeight="1" x14ac:dyDescent="0.2">
      <c r="A31" s="6">
        <v>26</v>
      </c>
      <c r="B31" s="3" t="s">
        <v>1</v>
      </c>
      <c r="C31" s="9" t="s">
        <v>18</v>
      </c>
      <c r="D31" s="16">
        <v>85000</v>
      </c>
      <c r="E31" s="16">
        <v>85000</v>
      </c>
      <c r="F31" s="16">
        <v>85000</v>
      </c>
      <c r="G31" s="16">
        <v>85000</v>
      </c>
      <c r="H31" s="35" t="s">
        <v>66</v>
      </c>
      <c r="I31" s="16">
        <v>85000</v>
      </c>
      <c r="J31" s="16">
        <v>85000</v>
      </c>
      <c r="K31" s="16">
        <v>85000</v>
      </c>
      <c r="L31" s="16">
        <v>85000</v>
      </c>
      <c r="M31" s="16">
        <v>85000</v>
      </c>
      <c r="N31" s="16">
        <v>85000</v>
      </c>
      <c r="O31" s="16">
        <v>76000</v>
      </c>
      <c r="P31" s="31">
        <f t="shared" si="0"/>
        <v>84181.818181818177</v>
      </c>
      <c r="Q31" s="16">
        <v>900</v>
      </c>
      <c r="R31" s="16">
        <v>900</v>
      </c>
      <c r="S31" s="16">
        <v>900</v>
      </c>
      <c r="T31" s="16">
        <v>900</v>
      </c>
      <c r="U31" s="16">
        <v>450</v>
      </c>
      <c r="V31" s="16">
        <v>900</v>
      </c>
      <c r="W31" s="16">
        <v>900</v>
      </c>
      <c r="X31" s="16">
        <v>900</v>
      </c>
      <c r="Y31" s="16">
        <v>900</v>
      </c>
      <c r="Z31" s="16">
        <v>900</v>
      </c>
      <c r="AA31" s="16">
        <v>900</v>
      </c>
      <c r="AB31" s="16">
        <v>692.5</v>
      </c>
      <c r="AC31" s="33">
        <f t="shared" si="1"/>
        <v>845.20833333333337</v>
      </c>
      <c r="AD31" s="17"/>
    </row>
    <row r="32" spans="1:30" ht="20.100000000000001" customHeight="1" x14ac:dyDescent="0.2">
      <c r="A32" s="6">
        <v>27</v>
      </c>
      <c r="B32" s="3" t="s">
        <v>1</v>
      </c>
      <c r="C32" s="9" t="s">
        <v>13</v>
      </c>
      <c r="D32" s="16">
        <v>31750</v>
      </c>
      <c r="E32" s="16">
        <v>24666.666666666668</v>
      </c>
      <c r="F32" s="16">
        <v>25500</v>
      </c>
      <c r="G32" s="16">
        <v>31750</v>
      </c>
      <c r="H32" s="16">
        <v>18500</v>
      </c>
      <c r="I32" s="16">
        <v>31750</v>
      </c>
      <c r="J32" s="16">
        <v>25500</v>
      </c>
      <c r="K32" s="16">
        <v>27250</v>
      </c>
      <c r="L32" s="16">
        <v>20166.666666666664</v>
      </c>
      <c r="M32" s="16">
        <v>15317.857142857143</v>
      </c>
      <c r="N32" s="16">
        <v>19781.25</v>
      </c>
      <c r="O32" s="16">
        <v>17320</v>
      </c>
      <c r="P32" s="31">
        <f t="shared" si="0"/>
        <v>24104.370039682541</v>
      </c>
      <c r="Q32" s="16">
        <v>338</v>
      </c>
      <c r="R32" s="16">
        <v>338</v>
      </c>
      <c r="S32" s="16">
        <v>305</v>
      </c>
      <c r="T32" s="16">
        <v>304.16666666666669</v>
      </c>
      <c r="U32" s="16">
        <v>263.4375</v>
      </c>
      <c r="V32" s="16">
        <v>396.25</v>
      </c>
      <c r="W32" s="16">
        <v>306.66666666666669</v>
      </c>
      <c r="X32" s="16">
        <v>319</v>
      </c>
      <c r="Y32" s="16">
        <v>268.8095238095238</v>
      </c>
      <c r="Z32" s="16">
        <v>231.52777777777777</v>
      </c>
      <c r="AA32" s="16">
        <v>456.25</v>
      </c>
      <c r="AB32" s="16">
        <v>260.71428571428572</v>
      </c>
      <c r="AC32" s="33">
        <f t="shared" si="1"/>
        <v>315.65186838624339</v>
      </c>
      <c r="AD32" s="17"/>
    </row>
    <row r="33" spans="1:30" ht="20.100000000000001" customHeight="1" x14ac:dyDescent="0.2">
      <c r="A33" s="6">
        <v>28</v>
      </c>
      <c r="B33" s="3" t="s">
        <v>1</v>
      </c>
      <c r="C33" s="9" t="s">
        <v>19</v>
      </c>
      <c r="D33" s="16">
        <v>11743.222222222223</v>
      </c>
      <c r="E33" s="16">
        <v>11834.308510638299</v>
      </c>
      <c r="F33" s="16">
        <v>11966.576086956522</v>
      </c>
      <c r="G33" s="16">
        <v>12006.976744186046</v>
      </c>
      <c r="H33" s="16">
        <v>12011.553030303032</v>
      </c>
      <c r="I33" s="16">
        <v>12034.09090909091</v>
      </c>
      <c r="J33" s="16">
        <v>11987.685185185184</v>
      </c>
      <c r="K33" s="16">
        <v>11880</v>
      </c>
      <c r="L33" s="16">
        <v>11702.604166666666</v>
      </c>
      <c r="M33" s="16">
        <v>11643.251811594204</v>
      </c>
      <c r="N33" s="16">
        <v>11588.932291666666</v>
      </c>
      <c r="O33" s="16">
        <v>11346.225490196079</v>
      </c>
      <c r="P33" s="31">
        <f t="shared" si="0"/>
        <v>11812.118870725486</v>
      </c>
      <c r="Q33" s="16">
        <v>135.24782608695654</v>
      </c>
      <c r="R33" s="16">
        <v>135.77659574468086</v>
      </c>
      <c r="S33" s="16">
        <v>137.05434782608697</v>
      </c>
      <c r="T33" s="16">
        <v>137.13484848484848</v>
      </c>
      <c r="U33" s="16">
        <v>137.23106060606062</v>
      </c>
      <c r="V33" s="16">
        <v>139.22537878787878</v>
      </c>
      <c r="W33" s="16">
        <v>136.91123188405797</v>
      </c>
      <c r="X33" s="16">
        <v>136.74822695035465</v>
      </c>
      <c r="Y33" s="16">
        <v>133.48367346938775</v>
      </c>
      <c r="Z33" s="16">
        <v>133.77173913043478</v>
      </c>
      <c r="AA33" s="16">
        <v>132.90451388888889</v>
      </c>
      <c r="AB33" s="16">
        <v>143.79245283018867</v>
      </c>
      <c r="AC33" s="33">
        <f t="shared" si="1"/>
        <v>136.60682464081876</v>
      </c>
      <c r="AD33" s="17"/>
    </row>
    <row r="34" spans="1:30" ht="20.100000000000001" customHeight="1" x14ac:dyDescent="0.2">
      <c r="A34" s="6">
        <v>29</v>
      </c>
      <c r="B34" s="3" t="s">
        <v>1</v>
      </c>
      <c r="C34" s="9" t="s">
        <v>20</v>
      </c>
      <c r="D34" s="16">
        <v>10072.950819672131</v>
      </c>
      <c r="E34" s="16">
        <v>10087.295081967213</v>
      </c>
      <c r="F34" s="16">
        <v>10084.904371584698</v>
      </c>
      <c r="G34" s="16">
        <v>10412.586111111112</v>
      </c>
      <c r="H34" s="16">
        <v>10018.306010928964</v>
      </c>
      <c r="I34" s="16">
        <v>10142.002688172042</v>
      </c>
      <c r="J34" s="16">
        <v>10103.024193548386</v>
      </c>
      <c r="K34" s="16">
        <v>9977.4193548387084</v>
      </c>
      <c r="L34" s="16">
        <v>10045.685483870968</v>
      </c>
      <c r="M34" s="16">
        <v>9748.0158730158728</v>
      </c>
      <c r="N34" s="16">
        <v>9645.7682291666661</v>
      </c>
      <c r="O34" s="16">
        <v>9558.8411458333321</v>
      </c>
      <c r="P34" s="31">
        <f t="shared" si="0"/>
        <v>9991.3999469758419</v>
      </c>
      <c r="Q34" s="16">
        <v>117.14435483870967</v>
      </c>
      <c r="R34" s="16">
        <v>121.20564516129032</v>
      </c>
      <c r="S34" s="16">
        <v>121.44623655913979</v>
      </c>
      <c r="T34" s="16">
        <v>117.03606557377049</v>
      </c>
      <c r="U34" s="16">
        <v>117.15211640211641</v>
      </c>
      <c r="V34" s="16">
        <v>118.82936507936509</v>
      </c>
      <c r="W34" s="16">
        <v>122.1547619047619</v>
      </c>
      <c r="X34" s="16">
        <v>120.21484375</v>
      </c>
      <c r="Y34" s="16">
        <v>115.0290322580645</v>
      </c>
      <c r="Z34" s="16">
        <v>113.66796875</v>
      </c>
      <c r="AA34" s="16">
        <v>112.61848958333333</v>
      </c>
      <c r="AB34" s="16">
        <v>111.34102564102564</v>
      </c>
      <c r="AC34" s="33">
        <f t="shared" si="1"/>
        <v>117.31999212513142</v>
      </c>
      <c r="AD34" s="17"/>
    </row>
    <row r="35" spans="1:30" ht="20.100000000000001" customHeight="1" x14ac:dyDescent="0.2">
      <c r="A35" s="6">
        <v>30</v>
      </c>
      <c r="B35" s="3" t="s">
        <v>1</v>
      </c>
      <c r="C35" s="9" t="s">
        <v>21</v>
      </c>
      <c r="D35" s="16">
        <v>62341.911764705881</v>
      </c>
      <c r="E35" s="16">
        <v>58932.352941176468</v>
      </c>
      <c r="F35" s="16">
        <v>58757.323232323237</v>
      </c>
      <c r="G35" s="16">
        <v>58027.011494252874</v>
      </c>
      <c r="H35" s="16">
        <v>60583.333333333336</v>
      </c>
      <c r="I35" s="16">
        <v>63028.645833333336</v>
      </c>
      <c r="J35" s="16">
        <v>64609.259259259263</v>
      </c>
      <c r="K35" s="16">
        <v>62770.270270270274</v>
      </c>
      <c r="L35" s="16">
        <v>60350.543478260872</v>
      </c>
      <c r="M35" s="16">
        <v>59655.303030303025</v>
      </c>
      <c r="N35" s="16">
        <v>57327.99145299146</v>
      </c>
      <c r="O35" s="16">
        <v>58566.319444444445</v>
      </c>
      <c r="P35" s="31">
        <f t="shared" si="0"/>
        <v>60412.522127887874</v>
      </c>
      <c r="Q35" s="16">
        <v>718.59042553191489</v>
      </c>
      <c r="R35" s="16">
        <v>686.28472222222229</v>
      </c>
      <c r="S35" s="16">
        <v>682.518115942029</v>
      </c>
      <c r="T35" s="16">
        <v>676.17886178861784</v>
      </c>
      <c r="U35" s="16">
        <v>697.89682539682542</v>
      </c>
      <c r="V35" s="16">
        <v>736.22340425531911</v>
      </c>
      <c r="W35" s="16">
        <v>746.875</v>
      </c>
      <c r="X35" s="16">
        <v>726.89166666666654</v>
      </c>
      <c r="Y35" s="16">
        <v>704.27155172413791</v>
      </c>
      <c r="Z35" s="16">
        <v>689.83477011494256</v>
      </c>
      <c r="AA35" s="16">
        <v>668.90723270440242</v>
      </c>
      <c r="AB35" s="16">
        <v>678.11296296296291</v>
      </c>
      <c r="AC35" s="33">
        <f t="shared" si="1"/>
        <v>701.04879494250338</v>
      </c>
      <c r="AD35" s="17"/>
    </row>
    <row r="36" spans="1:30" ht="20.100000000000001" customHeight="1" x14ac:dyDescent="0.2">
      <c r="A36" s="6">
        <v>31</v>
      </c>
      <c r="B36" s="3" t="s">
        <v>1</v>
      </c>
      <c r="C36" s="9" t="s">
        <v>22</v>
      </c>
      <c r="D36" s="16">
        <v>61325</v>
      </c>
      <c r="E36" s="16">
        <v>61312.5</v>
      </c>
      <c r="F36" s="16">
        <v>63583.333333333336</v>
      </c>
      <c r="G36" s="16">
        <v>65044.444444444445</v>
      </c>
      <c r="H36" s="16">
        <v>66234.375</v>
      </c>
      <c r="I36" s="16">
        <v>61250</v>
      </c>
      <c r="J36" s="16">
        <v>62046.875</v>
      </c>
      <c r="K36" s="16">
        <v>59057.291666666664</v>
      </c>
      <c r="L36" s="16">
        <v>61375</v>
      </c>
      <c r="M36" s="16">
        <v>64150</v>
      </c>
      <c r="N36" s="16">
        <v>61361.111111111109</v>
      </c>
      <c r="O36" s="16">
        <v>64777.777777777781</v>
      </c>
      <c r="P36" s="31">
        <f t="shared" si="0"/>
        <v>62626.475694444445</v>
      </c>
      <c r="Q36" s="16">
        <v>694.5</v>
      </c>
      <c r="R36" s="16">
        <v>696.7045454545455</v>
      </c>
      <c r="S36" s="16">
        <v>705.96153846153845</v>
      </c>
      <c r="T36" s="16">
        <v>689.40476190476204</v>
      </c>
      <c r="U36" s="16">
        <v>675.76923076923072</v>
      </c>
      <c r="V36" s="16">
        <v>662.98076923076928</v>
      </c>
      <c r="W36" s="16">
        <v>670.85256410256397</v>
      </c>
      <c r="X36" s="16">
        <v>660.98214285714289</v>
      </c>
      <c r="Y36" s="16">
        <v>666.04166666666663</v>
      </c>
      <c r="Z36" s="16">
        <v>684.82843137254906</v>
      </c>
      <c r="AA36" s="16">
        <v>666.30208333333337</v>
      </c>
      <c r="AB36" s="16">
        <v>681.46875</v>
      </c>
      <c r="AC36" s="33">
        <f t="shared" si="1"/>
        <v>679.64970701275854</v>
      </c>
      <c r="AD36" s="17"/>
    </row>
    <row r="37" spans="1:30" ht="20.100000000000001" customHeight="1" x14ac:dyDescent="0.2">
      <c r="A37" s="6">
        <v>32</v>
      </c>
      <c r="B37" s="3" t="s">
        <v>1</v>
      </c>
      <c r="C37" s="10" t="s">
        <v>23</v>
      </c>
      <c r="D37" s="35" t="s">
        <v>66</v>
      </c>
      <c r="E37" s="16">
        <v>58125</v>
      </c>
      <c r="F37" s="16">
        <v>58981.060606060601</v>
      </c>
      <c r="G37" s="16">
        <v>57262.5</v>
      </c>
      <c r="H37" s="16">
        <v>64607.142857142848</v>
      </c>
      <c r="I37" s="16">
        <v>54850</v>
      </c>
      <c r="J37" s="16">
        <v>56032.575757575753</v>
      </c>
      <c r="K37" s="16">
        <v>55142.361111111117</v>
      </c>
      <c r="L37" s="16">
        <v>55962.5</v>
      </c>
      <c r="M37" s="16">
        <v>61590.909090909088</v>
      </c>
      <c r="N37" s="16">
        <v>61079.545454545456</v>
      </c>
      <c r="O37" s="16">
        <v>60338.63636363636</v>
      </c>
      <c r="P37" s="31">
        <f t="shared" si="0"/>
        <v>58542.930112816466</v>
      </c>
      <c r="Q37" s="16">
        <v>718.51250000000005</v>
      </c>
      <c r="R37" s="16">
        <v>720.08333333333326</v>
      </c>
      <c r="S37" s="16">
        <v>731.125</v>
      </c>
      <c r="T37" s="16">
        <v>682.98611111111109</v>
      </c>
      <c r="U37" s="16">
        <v>753.89705882352939</v>
      </c>
      <c r="V37" s="16">
        <v>681.89583333333326</v>
      </c>
      <c r="W37" s="16">
        <v>696.48106060606062</v>
      </c>
      <c r="X37" s="16">
        <v>689.54924242424249</v>
      </c>
      <c r="Y37" s="16">
        <v>709.35606060606062</v>
      </c>
      <c r="Z37" s="16">
        <v>713.25757575757575</v>
      </c>
      <c r="AA37" s="16">
        <v>705.98958333333337</v>
      </c>
      <c r="AB37" s="16">
        <v>709.6884057971015</v>
      </c>
      <c r="AC37" s="33">
        <f t="shared" si="1"/>
        <v>709.40181376047349</v>
      </c>
      <c r="AD37" s="17"/>
    </row>
    <row r="38" spans="1:30" ht="20.100000000000001" customHeight="1" x14ac:dyDescent="0.2">
      <c r="A38" s="6">
        <v>33</v>
      </c>
      <c r="B38" s="3" t="s">
        <v>1</v>
      </c>
      <c r="C38" s="10" t="s">
        <v>12</v>
      </c>
      <c r="D38" s="16">
        <v>36776.923076923078</v>
      </c>
      <c r="E38" s="16">
        <v>38142.857142857145</v>
      </c>
      <c r="F38" s="16">
        <v>39633.333333333336</v>
      </c>
      <c r="G38" s="16">
        <v>40635.714285714283</v>
      </c>
      <c r="H38" s="16">
        <v>40756.41025641025</v>
      </c>
      <c r="I38" s="16">
        <v>40532.051282051281</v>
      </c>
      <c r="J38" s="16">
        <v>40355.769230769234</v>
      </c>
      <c r="K38" s="16">
        <v>41244.444444444453</v>
      </c>
      <c r="L38" s="16">
        <v>39958.333333333336</v>
      </c>
      <c r="M38" s="16">
        <v>40789.0625</v>
      </c>
      <c r="N38" s="16">
        <v>40775</v>
      </c>
      <c r="O38" s="16">
        <v>39968.333333333336</v>
      </c>
      <c r="P38" s="31">
        <f t="shared" si="0"/>
        <v>39964.019351597475</v>
      </c>
      <c r="Q38" s="16">
        <v>456.08148148148149</v>
      </c>
      <c r="R38" s="16">
        <v>468.75</v>
      </c>
      <c r="S38" s="16">
        <v>480.61011904761909</v>
      </c>
      <c r="T38" s="16">
        <v>490.23076923076923</v>
      </c>
      <c r="U38" s="16">
        <v>489.36666666666662</v>
      </c>
      <c r="V38" s="16">
        <v>489.91987179487177</v>
      </c>
      <c r="W38" s="16">
        <v>493.55555555555554</v>
      </c>
      <c r="X38" s="16">
        <v>482.875</v>
      </c>
      <c r="Y38" s="16">
        <v>482.0114942528736</v>
      </c>
      <c r="Z38" s="16">
        <v>463.73989898989896</v>
      </c>
      <c r="AA38" s="16">
        <v>478.57526881720429</v>
      </c>
      <c r="AB38" s="16">
        <v>458.80312500000002</v>
      </c>
      <c r="AC38" s="33">
        <f t="shared" si="1"/>
        <v>477.87660423641177</v>
      </c>
      <c r="AD38" s="17"/>
    </row>
    <row r="39" spans="1:30" ht="20.100000000000001" customHeight="1" x14ac:dyDescent="0.2">
      <c r="A39" s="6">
        <v>34</v>
      </c>
      <c r="B39" s="3" t="s">
        <v>1</v>
      </c>
      <c r="C39" s="9" t="s">
        <v>24</v>
      </c>
      <c r="D39" s="16">
        <v>16436.111111111109</v>
      </c>
      <c r="E39" s="16">
        <v>17014.254385964912</v>
      </c>
      <c r="F39" s="16">
        <v>16990.13157894737</v>
      </c>
      <c r="G39" s="16">
        <v>15888.235294117647</v>
      </c>
      <c r="H39" s="16">
        <v>17675</v>
      </c>
      <c r="I39" s="16">
        <v>17395.833333333332</v>
      </c>
      <c r="J39" s="16">
        <v>15261.403508771931</v>
      </c>
      <c r="K39" s="16">
        <v>16760.416666666668</v>
      </c>
      <c r="L39" s="16">
        <v>15015.046296296296</v>
      </c>
      <c r="M39" s="16">
        <v>14528.645833333332</v>
      </c>
      <c r="N39" s="16">
        <v>14486.979166666668</v>
      </c>
      <c r="O39" s="16">
        <v>14359.21052631579</v>
      </c>
      <c r="P39" s="31">
        <f t="shared" si="0"/>
        <v>15984.27230846042</v>
      </c>
      <c r="Q39" s="16">
        <v>193.53333333333333</v>
      </c>
      <c r="R39" s="16">
        <v>199.30172413793105</v>
      </c>
      <c r="S39" s="16">
        <v>194.50595238095235</v>
      </c>
      <c r="T39" s="16">
        <v>184.38461538461539</v>
      </c>
      <c r="U39" s="16">
        <v>201.49666666666667</v>
      </c>
      <c r="V39" s="16">
        <v>196.93390804597701</v>
      </c>
      <c r="W39" s="16">
        <v>182.71397849462366</v>
      </c>
      <c r="X39" s="16">
        <v>190.92222222222225</v>
      </c>
      <c r="Y39" s="16">
        <v>178.42528735632183</v>
      </c>
      <c r="Z39" s="16">
        <v>176.04320987654322</v>
      </c>
      <c r="AA39" s="16">
        <v>176.49358974358978</v>
      </c>
      <c r="AB39" s="16">
        <v>175.37222222222223</v>
      </c>
      <c r="AC39" s="33">
        <f t="shared" si="1"/>
        <v>187.51055915541656</v>
      </c>
      <c r="AD39" s="17"/>
    </row>
    <row r="40" spans="1:30" ht="20.100000000000001" customHeight="1" x14ac:dyDescent="0.2">
      <c r="A40" s="6">
        <v>35</v>
      </c>
      <c r="B40" s="4" t="s">
        <v>1</v>
      </c>
      <c r="C40" s="5" t="s">
        <v>25</v>
      </c>
      <c r="D40" s="16">
        <v>60950</v>
      </c>
      <c r="E40" s="16">
        <v>60196.969696969696</v>
      </c>
      <c r="F40" s="16">
        <v>60222.222222222226</v>
      </c>
      <c r="G40" s="16">
        <v>59792.307692307695</v>
      </c>
      <c r="H40" s="16">
        <v>60941.666666666664</v>
      </c>
      <c r="I40" s="16">
        <v>60329.545454545456</v>
      </c>
      <c r="J40" s="16">
        <v>60363.63636363636</v>
      </c>
      <c r="K40" s="16">
        <v>61863.63636363636</v>
      </c>
      <c r="L40" s="16">
        <v>61075.757575757576</v>
      </c>
      <c r="M40" s="16">
        <v>61250</v>
      </c>
      <c r="N40" s="16">
        <v>60140.151515151512</v>
      </c>
      <c r="O40" s="16">
        <v>57603.846153846156</v>
      </c>
      <c r="P40" s="31">
        <f t="shared" si="0"/>
        <v>60394.144975394971</v>
      </c>
      <c r="Q40" s="16">
        <v>627.75</v>
      </c>
      <c r="R40" s="16">
        <v>636.25</v>
      </c>
      <c r="S40" s="16">
        <v>644.625</v>
      </c>
      <c r="T40" s="16">
        <v>636.84210526315792</v>
      </c>
      <c r="U40" s="16">
        <v>621.83712121212113</v>
      </c>
      <c r="V40" s="16">
        <v>619.34523809523807</v>
      </c>
      <c r="W40" s="16">
        <v>622.5</v>
      </c>
      <c r="X40" s="16">
        <v>629.60317460317469</v>
      </c>
      <c r="Y40" s="16">
        <v>620.83333333333337</v>
      </c>
      <c r="Z40" s="16">
        <v>655.25793650793651</v>
      </c>
      <c r="AA40" s="16">
        <v>646.42857142857133</v>
      </c>
      <c r="AB40" s="16">
        <v>615.16666666666663</v>
      </c>
      <c r="AC40" s="33">
        <f t="shared" si="1"/>
        <v>631.36992892584999</v>
      </c>
      <c r="AD40" s="17"/>
    </row>
    <row r="41" spans="1:30" ht="20.100000000000001" customHeight="1" x14ac:dyDescent="0.2">
      <c r="A41" s="6">
        <v>36</v>
      </c>
      <c r="B41" s="3" t="s">
        <v>1</v>
      </c>
      <c r="C41" s="9" t="s">
        <v>26</v>
      </c>
      <c r="D41" s="16">
        <v>43426.5625</v>
      </c>
      <c r="E41" s="16">
        <v>45193.627450980399</v>
      </c>
      <c r="F41" s="16">
        <v>45230.392156862748</v>
      </c>
      <c r="G41" s="16">
        <v>46529.411764705881</v>
      </c>
      <c r="H41" s="16">
        <v>45165.364583333336</v>
      </c>
      <c r="I41" s="16">
        <v>44352.941176470587</v>
      </c>
      <c r="J41" s="16">
        <v>43598.611111111109</v>
      </c>
      <c r="K41" s="16">
        <v>45294.117647058825</v>
      </c>
      <c r="L41" s="16">
        <v>44745.098039215685</v>
      </c>
      <c r="M41" s="16">
        <v>44312.5</v>
      </c>
      <c r="N41" s="16">
        <v>41933.823529411762</v>
      </c>
      <c r="O41" s="16">
        <v>39560</v>
      </c>
      <c r="P41" s="31">
        <f t="shared" si="0"/>
        <v>44111.87082992919</v>
      </c>
      <c r="Q41" s="16">
        <v>518.23148148148152</v>
      </c>
      <c r="R41" s="16">
        <v>548.1</v>
      </c>
      <c r="S41" s="16">
        <v>543.46153846153845</v>
      </c>
      <c r="T41" s="16">
        <v>540.88095238095241</v>
      </c>
      <c r="U41" s="16">
        <v>521.73076923076917</v>
      </c>
      <c r="V41" s="16">
        <v>518.54166666666663</v>
      </c>
      <c r="W41" s="16">
        <v>513.10344827586209</v>
      </c>
      <c r="X41" s="16">
        <v>517.14285714285711</v>
      </c>
      <c r="Y41" s="16">
        <v>541.20535714285711</v>
      </c>
      <c r="Z41" s="16">
        <v>538.75</v>
      </c>
      <c r="AA41" s="16">
        <v>519.90277777777783</v>
      </c>
      <c r="AB41" s="16">
        <v>494.19523809523815</v>
      </c>
      <c r="AC41" s="33">
        <f t="shared" si="1"/>
        <v>526.27050722133333</v>
      </c>
      <c r="AD41" s="17"/>
    </row>
    <row r="42" spans="1:30" ht="20.100000000000001" customHeight="1" x14ac:dyDescent="0.2">
      <c r="A42" s="6">
        <v>37</v>
      </c>
      <c r="B42" s="3" t="s">
        <v>1</v>
      </c>
      <c r="C42" s="9" t="s">
        <v>27</v>
      </c>
      <c r="D42" s="16">
        <v>13086.313559322034</v>
      </c>
      <c r="E42" s="16">
        <v>13001.077586206897</v>
      </c>
      <c r="F42" s="16">
        <v>12989.406779661016</v>
      </c>
      <c r="G42" s="16">
        <v>12928.448275862069</v>
      </c>
      <c r="H42" s="16">
        <v>13051.724137931034</v>
      </c>
      <c r="I42" s="16">
        <v>13083.698830409357</v>
      </c>
      <c r="J42" s="16">
        <v>13059.791666666666</v>
      </c>
      <c r="K42" s="16">
        <v>12979.389880952383</v>
      </c>
      <c r="L42" s="16">
        <v>12755.603448275862</v>
      </c>
      <c r="M42" s="16">
        <v>12878.28947368421</v>
      </c>
      <c r="N42" s="16">
        <v>12681.919642857143</v>
      </c>
      <c r="O42" s="16">
        <v>12540.454545454546</v>
      </c>
      <c r="P42" s="31">
        <f t="shared" si="0"/>
        <v>12919.676485606935</v>
      </c>
      <c r="Q42" s="16">
        <v>151.58064516129033</v>
      </c>
      <c r="R42" s="16">
        <v>151.26639344262296</v>
      </c>
      <c r="S42" s="16">
        <v>151.06147540983608</v>
      </c>
      <c r="T42" s="16">
        <v>149.80273224043717</v>
      </c>
      <c r="U42" s="16">
        <v>151.69262295081967</v>
      </c>
      <c r="V42" s="16">
        <v>151.50833333333333</v>
      </c>
      <c r="W42" s="16">
        <v>151.80805555555557</v>
      </c>
      <c r="X42" s="16">
        <v>152.48305084745763</v>
      </c>
      <c r="Y42" s="16">
        <v>147.75737704918032</v>
      </c>
      <c r="Z42" s="16">
        <v>148.62288135593221</v>
      </c>
      <c r="AA42" s="16">
        <v>146.53813559322035</v>
      </c>
      <c r="AB42" s="16">
        <v>145.30762711864406</v>
      </c>
      <c r="AC42" s="33">
        <f t="shared" si="1"/>
        <v>149.9524441715275</v>
      </c>
      <c r="AD42" s="17"/>
    </row>
    <row r="43" spans="1:30" ht="20.100000000000001" customHeight="1" x14ac:dyDescent="0.2">
      <c r="A43" s="6">
        <v>38</v>
      </c>
      <c r="B43" s="3" t="s">
        <v>1</v>
      </c>
      <c r="C43" s="9" t="s">
        <v>28</v>
      </c>
      <c r="D43" s="16">
        <v>15761.578947368422</v>
      </c>
      <c r="E43" s="16">
        <v>16133.223684210527</v>
      </c>
      <c r="F43" s="16">
        <v>15839.74358974359</v>
      </c>
      <c r="G43" s="16">
        <v>15782.882882882881</v>
      </c>
      <c r="H43" s="16">
        <v>15878.28947368421</v>
      </c>
      <c r="I43" s="16">
        <v>15917.792792792794</v>
      </c>
      <c r="J43" s="16">
        <v>15878.846153846154</v>
      </c>
      <c r="K43" s="16">
        <v>15980.855855855858</v>
      </c>
      <c r="L43" s="16">
        <v>15816.885964912281</v>
      </c>
      <c r="M43" s="16">
        <v>15835.526315789473</v>
      </c>
      <c r="N43" s="16">
        <v>15724.780701754386</v>
      </c>
      <c r="O43" s="16">
        <v>15732.432432432432</v>
      </c>
      <c r="P43" s="31">
        <f t="shared" si="0"/>
        <v>15856.903232939418</v>
      </c>
      <c r="Q43" s="16">
        <v>177.96585365853659</v>
      </c>
      <c r="R43" s="16">
        <v>180.38414634146341</v>
      </c>
      <c r="S43" s="16">
        <v>178.79268292682926</v>
      </c>
      <c r="T43" s="16">
        <v>178.04956140350876</v>
      </c>
      <c r="U43" s="16">
        <v>176.15598290598291</v>
      </c>
      <c r="V43" s="16">
        <v>180.07083333333333</v>
      </c>
      <c r="W43" s="16">
        <v>179.40912698412697</v>
      </c>
      <c r="X43" s="16">
        <v>180.88958333333335</v>
      </c>
      <c r="Y43" s="16">
        <v>180.73373983739839</v>
      </c>
      <c r="Z43" s="16">
        <v>179.34166666666667</v>
      </c>
      <c r="AA43" s="16">
        <v>178.13821138211384</v>
      </c>
      <c r="AB43" s="16">
        <v>179.66666666666666</v>
      </c>
      <c r="AC43" s="33">
        <f t="shared" si="1"/>
        <v>179.13317128666336</v>
      </c>
      <c r="AD43" s="17"/>
    </row>
    <row r="44" spans="1:30" ht="20.100000000000001" customHeight="1" x14ac:dyDescent="0.2">
      <c r="A44" s="6">
        <v>39</v>
      </c>
      <c r="B44" s="3" t="s">
        <v>1</v>
      </c>
      <c r="C44" s="9" t="s">
        <v>48</v>
      </c>
      <c r="D44" s="16">
        <v>12269.672131147541</v>
      </c>
      <c r="E44" s="16">
        <v>12254.713114754099</v>
      </c>
      <c r="F44" s="16">
        <v>12255.040322580646</v>
      </c>
      <c r="G44" s="16">
        <v>12368.909604519775</v>
      </c>
      <c r="H44" s="16">
        <v>12150.117486338797</v>
      </c>
      <c r="I44" s="16">
        <v>12557.152777777776</v>
      </c>
      <c r="J44" s="16">
        <v>12157.416666666666</v>
      </c>
      <c r="K44" s="16">
        <v>12102.361111111111</v>
      </c>
      <c r="L44" s="16">
        <v>12167.002688172044</v>
      </c>
      <c r="M44" s="16">
        <v>12064.717741935483</v>
      </c>
      <c r="N44" s="16">
        <v>11960.282258064517</v>
      </c>
      <c r="O44" s="16">
        <v>11641.25</v>
      </c>
      <c r="P44" s="31">
        <f t="shared" si="0"/>
        <v>12162.386325255706</v>
      </c>
      <c r="Q44" s="16">
        <v>141.13984375000001</v>
      </c>
      <c r="R44" s="16">
        <v>140.55859375</v>
      </c>
      <c r="S44" s="16">
        <v>140.63151041666669</v>
      </c>
      <c r="T44" s="16">
        <v>142.10052910052912</v>
      </c>
      <c r="U44" s="16">
        <v>141.76455026455028</v>
      </c>
      <c r="V44" s="16">
        <v>140.84126984126985</v>
      </c>
      <c r="W44" s="16">
        <v>140.50952380952381</v>
      </c>
      <c r="X44" s="16">
        <v>139.79296875</v>
      </c>
      <c r="Y44" s="16">
        <v>139.77564102564102</v>
      </c>
      <c r="Z44" s="16">
        <v>139.12301587301587</v>
      </c>
      <c r="AA44" s="16">
        <v>138.43619791666669</v>
      </c>
      <c r="AB44" s="16">
        <v>135.72578125000001</v>
      </c>
      <c r="AC44" s="33">
        <f t="shared" si="1"/>
        <v>140.03328547898863</v>
      </c>
      <c r="AD44" s="17"/>
    </row>
    <row r="45" spans="1:30" ht="20.100000000000001" customHeight="1" x14ac:dyDescent="0.2">
      <c r="A45" s="6">
        <v>40</v>
      </c>
      <c r="B45" s="3" t="s">
        <v>1</v>
      </c>
      <c r="C45" s="9" t="s">
        <v>63</v>
      </c>
      <c r="D45" s="16">
        <v>80000</v>
      </c>
      <c r="E45" s="16">
        <v>80000</v>
      </c>
      <c r="F45" s="16">
        <v>80000</v>
      </c>
      <c r="G45" s="16">
        <v>80000</v>
      </c>
      <c r="H45" s="16">
        <v>80000</v>
      </c>
      <c r="I45" s="16">
        <v>80000</v>
      </c>
      <c r="J45" s="16">
        <v>80000</v>
      </c>
      <c r="K45" s="16">
        <v>72500</v>
      </c>
      <c r="L45" s="16">
        <v>80000</v>
      </c>
      <c r="M45" s="16">
        <v>64500</v>
      </c>
      <c r="N45" s="16">
        <v>67375</v>
      </c>
      <c r="O45" s="16">
        <v>66300</v>
      </c>
      <c r="P45" s="31">
        <f t="shared" si="0"/>
        <v>75889.583333333328</v>
      </c>
      <c r="Q45" s="16">
        <v>805</v>
      </c>
      <c r="R45" s="16">
        <v>805</v>
      </c>
      <c r="S45" s="16">
        <v>805</v>
      </c>
      <c r="T45" s="16">
        <v>792.5</v>
      </c>
      <c r="U45" s="16">
        <v>790.625</v>
      </c>
      <c r="V45" s="16">
        <v>815</v>
      </c>
      <c r="W45" s="16">
        <v>815</v>
      </c>
      <c r="X45" s="16">
        <v>811.66666666666674</v>
      </c>
      <c r="Y45" s="16">
        <v>827.5</v>
      </c>
      <c r="Z45" s="16">
        <v>775</v>
      </c>
      <c r="AA45" s="16">
        <v>770.83333333333337</v>
      </c>
      <c r="AB45" s="16">
        <v>755.83333333333337</v>
      </c>
      <c r="AC45" s="33">
        <f t="shared" si="1"/>
        <v>797.41319444444446</v>
      </c>
      <c r="AD45" s="17"/>
    </row>
    <row r="46" spans="1:30" ht="20.100000000000001" customHeight="1" x14ac:dyDescent="0.2">
      <c r="A46" s="6">
        <v>41</v>
      </c>
      <c r="B46" s="3" t="s">
        <v>40</v>
      </c>
      <c r="C46" s="9" t="s">
        <v>63</v>
      </c>
      <c r="D46" s="16">
        <v>185000</v>
      </c>
      <c r="E46" s="16">
        <v>165000</v>
      </c>
      <c r="F46" s="16">
        <v>135000</v>
      </c>
      <c r="G46" s="16">
        <v>165000</v>
      </c>
      <c r="H46" s="16">
        <v>112750</v>
      </c>
      <c r="I46" s="16">
        <v>135000</v>
      </c>
      <c r="J46" s="16">
        <v>135000</v>
      </c>
      <c r="K46" s="16">
        <v>131666.66666666666</v>
      </c>
      <c r="L46" s="16">
        <v>135000</v>
      </c>
      <c r="M46" s="16">
        <v>128750</v>
      </c>
      <c r="N46" s="16">
        <v>128750</v>
      </c>
      <c r="O46" s="16">
        <v>135000</v>
      </c>
      <c r="P46" s="31">
        <f t="shared" si="0"/>
        <v>140993.05555555556</v>
      </c>
      <c r="Q46" s="16">
        <v>1813</v>
      </c>
      <c r="R46" s="16">
        <v>1541.25</v>
      </c>
      <c r="S46" s="16">
        <v>1483.3333333333333</v>
      </c>
      <c r="T46" s="16">
        <v>1566.6666666666667</v>
      </c>
      <c r="U46" s="16">
        <v>1475</v>
      </c>
      <c r="V46" s="16">
        <v>1558.3333333333333</v>
      </c>
      <c r="W46" s="16">
        <v>1558.3333333333333</v>
      </c>
      <c r="X46" s="16">
        <v>1561.1111111111111</v>
      </c>
      <c r="Y46" s="16">
        <v>1558.3333333333333</v>
      </c>
      <c r="Z46" s="16">
        <v>1491.6666666666667</v>
      </c>
      <c r="AA46" s="16">
        <v>1483.3333333333333</v>
      </c>
      <c r="AB46" s="16">
        <v>1558.3333333333333</v>
      </c>
      <c r="AC46" s="33">
        <f t="shared" si="1"/>
        <v>1554.0578703703704</v>
      </c>
      <c r="AD46" s="17"/>
    </row>
    <row r="47" spans="1:30" ht="20.100000000000001" customHeight="1" x14ac:dyDescent="0.2">
      <c r="A47" s="6">
        <v>42</v>
      </c>
      <c r="B47" s="3" t="s">
        <v>1</v>
      </c>
      <c r="C47" s="9" t="s">
        <v>29</v>
      </c>
      <c r="D47" s="16">
        <v>47736.36363636364</v>
      </c>
      <c r="E47" s="16">
        <v>47320.454545454544</v>
      </c>
      <c r="F47" s="16">
        <v>46975</v>
      </c>
      <c r="G47" s="16">
        <v>49072.727272727272</v>
      </c>
      <c r="H47" s="16">
        <v>50183.712121212113</v>
      </c>
      <c r="I47" s="16">
        <v>47494.444444444438</v>
      </c>
      <c r="J47" s="16">
        <v>47268.75</v>
      </c>
      <c r="K47" s="16">
        <v>47890.151515151512</v>
      </c>
      <c r="L47" s="16">
        <v>48043.181818181816</v>
      </c>
      <c r="M47" s="16">
        <v>47768.75</v>
      </c>
      <c r="N47" s="16">
        <v>47743.75</v>
      </c>
      <c r="O47" s="16">
        <v>46712.5</v>
      </c>
      <c r="P47" s="31">
        <f t="shared" si="0"/>
        <v>47850.815446127941</v>
      </c>
      <c r="Q47" s="16">
        <v>549.76250000000005</v>
      </c>
      <c r="R47" s="16">
        <v>551.31249999999989</v>
      </c>
      <c r="S47" s="16">
        <v>545.07936507936506</v>
      </c>
      <c r="T47" s="16">
        <v>542.40476190476193</v>
      </c>
      <c r="U47" s="16">
        <v>578.7037037037037</v>
      </c>
      <c r="V47" s="16">
        <v>551.15079365079373</v>
      </c>
      <c r="W47" s="16">
        <v>543.51136363636363</v>
      </c>
      <c r="X47" s="16">
        <v>559.83333333333326</v>
      </c>
      <c r="Y47" s="16">
        <v>567.18253968253964</v>
      </c>
      <c r="Z47" s="16">
        <v>546.38095238095241</v>
      </c>
      <c r="AA47" s="16">
        <v>550.02192982456143</v>
      </c>
      <c r="AB47" s="16">
        <v>532.96052631578948</v>
      </c>
      <c r="AC47" s="33">
        <f t="shared" si="1"/>
        <v>551.52535579268022</v>
      </c>
      <c r="AD47" s="17"/>
    </row>
    <row r="48" spans="1:30" ht="20.100000000000001" customHeight="1" x14ac:dyDescent="0.2">
      <c r="A48" s="6">
        <v>43</v>
      </c>
      <c r="B48" s="4" t="s">
        <v>1</v>
      </c>
      <c r="C48" s="5" t="s">
        <v>30</v>
      </c>
      <c r="D48" s="16">
        <v>37240</v>
      </c>
      <c r="E48" s="16">
        <v>36675</v>
      </c>
      <c r="F48" s="16">
        <v>36925</v>
      </c>
      <c r="G48" s="16">
        <v>38300</v>
      </c>
      <c r="H48" s="16">
        <v>34718.75</v>
      </c>
      <c r="I48" s="16">
        <v>37300</v>
      </c>
      <c r="J48" s="16">
        <v>37800</v>
      </c>
      <c r="K48" s="16">
        <v>36000</v>
      </c>
      <c r="L48" s="16">
        <v>36031.25</v>
      </c>
      <c r="M48" s="16">
        <v>35125</v>
      </c>
      <c r="N48" s="16">
        <v>35187.5</v>
      </c>
      <c r="O48" s="16">
        <v>33120</v>
      </c>
      <c r="P48" s="31">
        <f t="shared" si="0"/>
        <v>36201.875</v>
      </c>
      <c r="Q48" s="16">
        <v>584.25</v>
      </c>
      <c r="R48" s="16">
        <v>473.18181818181819</v>
      </c>
      <c r="S48" s="16">
        <v>527.38636363636363</v>
      </c>
      <c r="T48" s="16">
        <v>537.27272727272725</v>
      </c>
      <c r="U48" s="16">
        <v>499.02777777777777</v>
      </c>
      <c r="V48" s="16">
        <v>587.72727272727275</v>
      </c>
      <c r="W48" s="16">
        <v>499.75</v>
      </c>
      <c r="X48" s="16">
        <v>588.875</v>
      </c>
      <c r="Y48" s="16">
        <v>518.5</v>
      </c>
      <c r="Z48" s="16">
        <v>490.0462962962963</v>
      </c>
      <c r="AA48" s="16">
        <v>516.25</v>
      </c>
      <c r="AB48" s="16">
        <v>476.55454545454546</v>
      </c>
      <c r="AC48" s="33">
        <f t="shared" si="1"/>
        <v>524.90181677890007</v>
      </c>
      <c r="AD48" s="17"/>
    </row>
    <row r="49" spans="1:30" ht="20.100000000000001" customHeight="1" x14ac:dyDescent="0.2">
      <c r="A49" s="6">
        <v>44</v>
      </c>
      <c r="B49" s="3" t="s">
        <v>40</v>
      </c>
      <c r="C49" s="9" t="s">
        <v>31</v>
      </c>
      <c r="D49" s="16">
        <v>70062.5</v>
      </c>
      <c r="E49" s="16">
        <v>71906.25</v>
      </c>
      <c r="F49" s="16">
        <v>71359.375</v>
      </c>
      <c r="G49" s="16">
        <v>67055.555555555562</v>
      </c>
      <c r="H49" s="16">
        <v>64559.523809523809</v>
      </c>
      <c r="I49" s="16">
        <v>70135.416666666657</v>
      </c>
      <c r="J49" s="16">
        <v>66616.666666666672</v>
      </c>
      <c r="K49" s="16">
        <v>64515.625</v>
      </c>
      <c r="L49" s="16">
        <v>67796.875</v>
      </c>
      <c r="M49" s="16">
        <v>63187.5</v>
      </c>
      <c r="N49" s="16">
        <v>69828.125</v>
      </c>
      <c r="O49" s="16">
        <v>64861.111111111109</v>
      </c>
      <c r="P49" s="31">
        <f t="shared" si="0"/>
        <v>67657.043650793654</v>
      </c>
      <c r="Q49" s="16">
        <v>739.125</v>
      </c>
      <c r="R49" s="16">
        <v>776.83333333333337</v>
      </c>
      <c r="S49" s="16">
        <v>755.234375</v>
      </c>
      <c r="T49" s="16">
        <v>731.91176470588232</v>
      </c>
      <c r="U49" s="16">
        <v>761.63690476190482</v>
      </c>
      <c r="V49" s="16">
        <v>759.99999999999989</v>
      </c>
      <c r="W49" s="16">
        <v>785.10714285714289</v>
      </c>
      <c r="X49" s="16">
        <v>781.54761904761904</v>
      </c>
      <c r="Y49" s="16">
        <v>735.78125</v>
      </c>
      <c r="Z49" s="16">
        <v>771.47222222222217</v>
      </c>
      <c r="AA49" s="16">
        <v>747.29166666666674</v>
      </c>
      <c r="AB49" s="16">
        <v>778.16176470588232</v>
      </c>
      <c r="AC49" s="33">
        <f t="shared" si="1"/>
        <v>760.34192027505458</v>
      </c>
      <c r="AD49" s="17"/>
    </row>
    <row r="50" spans="1:30" ht="20.100000000000001" customHeight="1" x14ac:dyDescent="0.2">
      <c r="A50" s="6">
        <v>45</v>
      </c>
      <c r="B50" s="3" t="s">
        <v>1</v>
      </c>
      <c r="C50" s="9" t="s">
        <v>32</v>
      </c>
      <c r="D50" s="16">
        <v>44141.666666666664</v>
      </c>
      <c r="E50" s="16">
        <v>44041.666666666664</v>
      </c>
      <c r="F50" s="16">
        <v>43464.285714285717</v>
      </c>
      <c r="G50" s="16">
        <v>43607.142857142855</v>
      </c>
      <c r="H50" s="16">
        <v>40800</v>
      </c>
      <c r="I50" s="16">
        <v>44083.333333333336</v>
      </c>
      <c r="J50" s="16">
        <v>42764.285714285717</v>
      </c>
      <c r="K50" s="16">
        <v>44486.111111111102</v>
      </c>
      <c r="L50" s="16">
        <v>43604.166666666664</v>
      </c>
      <c r="M50" s="16">
        <v>42125</v>
      </c>
      <c r="N50" s="16">
        <v>41708.333333333336</v>
      </c>
      <c r="O50" s="16">
        <v>43400</v>
      </c>
      <c r="P50" s="31">
        <f t="shared" si="0"/>
        <v>43185.499338624337</v>
      </c>
      <c r="Q50" s="16">
        <v>456.91666666666669</v>
      </c>
      <c r="R50" s="16">
        <v>464.54545454545456</v>
      </c>
      <c r="S50" s="16">
        <v>468.02083333333331</v>
      </c>
      <c r="T50" s="16">
        <v>468.33333333333331</v>
      </c>
      <c r="U50" s="16">
        <v>448.125</v>
      </c>
      <c r="V50" s="16">
        <v>460.68181818181819</v>
      </c>
      <c r="W50" s="16">
        <v>457.20833333333331</v>
      </c>
      <c r="X50" s="16">
        <v>461.13636363636363</v>
      </c>
      <c r="Y50" s="16">
        <v>448.54166666666669</v>
      </c>
      <c r="Z50" s="16">
        <v>452.5</v>
      </c>
      <c r="AA50" s="16">
        <v>448.125</v>
      </c>
      <c r="AB50" s="16">
        <v>478.4375</v>
      </c>
      <c r="AC50" s="33">
        <f t="shared" si="1"/>
        <v>459.38099747474752</v>
      </c>
      <c r="AD50" s="17"/>
    </row>
    <row r="51" spans="1:30" ht="20.100000000000001" customHeight="1" x14ac:dyDescent="0.2">
      <c r="A51" s="6">
        <v>46</v>
      </c>
      <c r="B51" s="4" t="s">
        <v>1</v>
      </c>
      <c r="C51" s="5" t="s">
        <v>33</v>
      </c>
      <c r="D51" s="16">
        <v>74000</v>
      </c>
      <c r="E51" s="16">
        <v>73750</v>
      </c>
      <c r="F51" s="16">
        <v>75000</v>
      </c>
      <c r="G51" s="16">
        <v>75000</v>
      </c>
      <c r="H51" s="16">
        <v>58750</v>
      </c>
      <c r="I51" s="16">
        <v>58750</v>
      </c>
      <c r="J51" s="16">
        <v>46388.888888888883</v>
      </c>
      <c r="K51" s="16">
        <v>54541.666666666664</v>
      </c>
      <c r="L51" s="16">
        <v>54812.5</v>
      </c>
      <c r="M51" s="16">
        <v>52375</v>
      </c>
      <c r="N51" s="16">
        <v>53000</v>
      </c>
      <c r="O51" s="16">
        <v>80000</v>
      </c>
      <c r="P51" s="31">
        <f t="shared" si="0"/>
        <v>63030.671296296292</v>
      </c>
      <c r="Q51" s="16">
        <v>497.5</v>
      </c>
      <c r="R51" s="16">
        <v>529.16666666666663</v>
      </c>
      <c r="S51" s="16">
        <v>533.33333333333337</v>
      </c>
      <c r="T51" s="16">
        <v>540</v>
      </c>
      <c r="U51" s="16">
        <v>525</v>
      </c>
      <c r="V51" s="16">
        <v>517.08333333333337</v>
      </c>
      <c r="W51" s="16">
        <v>462</v>
      </c>
      <c r="X51" s="16">
        <v>488.33333333333331</v>
      </c>
      <c r="Y51" s="16">
        <v>473.5</v>
      </c>
      <c r="Z51" s="16">
        <v>430.41666666666669</v>
      </c>
      <c r="AA51" s="16">
        <v>463.75</v>
      </c>
      <c r="AB51" s="16">
        <v>550</v>
      </c>
      <c r="AC51" s="33">
        <f t="shared" si="1"/>
        <v>500.84027777777783</v>
      </c>
      <c r="AD51" s="17"/>
    </row>
    <row r="52" spans="1:30" ht="20.100000000000001" customHeight="1" x14ac:dyDescent="0.2">
      <c r="J52" s="12">
        <v>46388.888888888883</v>
      </c>
    </row>
  </sheetData>
  <mergeCells count="8"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2019-09-08T07:34:31Z</cp:lastPrinted>
  <dcterms:created xsi:type="dcterms:W3CDTF">2011-12-19T07:50:24Z</dcterms:created>
  <dcterms:modified xsi:type="dcterms:W3CDTF">2024-12-12T06:37:25Z</dcterms:modified>
</cp:coreProperties>
</file>