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<sst xmlns="http://schemas.openxmlformats.org/spreadsheetml/2006/main" count="222" uniqueCount="87">
  <si>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</si>
  <si>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</si>
  <si>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</si>
  <si>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</si>
  <si>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</si>
  <si>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</si>
  <si>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</si>
  <si>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</si>
  <si>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</si>
  <si>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</si>
  <si>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</si>
  <si>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</si>
  <si>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</si>
  <si>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</si>
  <si>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</si>
  <si>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</si>
  <si>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</si>
  <si>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</si>
  <si>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</si>
  <si>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</si>
  <si>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</si>
  <si>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</si>
  <si>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</si>
  <si>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</si>
  <si>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</si>
  <si>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</si>
  <si>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</si>
  <si>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</si>
  <si>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</si>
  <si>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</si>
  <si>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</si>
  <si>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</si>
  <si>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</si>
  <si>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</si>
  <si>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</si>
  <si>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</si>
  <si>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</si>
  <si>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</si>
  <si>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</si>
  <si>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</si>
  <si>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</si>
  <si>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</si>
  <si>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</si>
  <si>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</si>
  <si>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</si>
  <si>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</si>
  <si>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</si>
  <si>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</si>
  <si>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</si>
  <si>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</si>
  <si>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</si>
  <si>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</si>
  <si>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</si>
  <si>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</si>
  <si>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</si>
  <si>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</si>
  <si>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</si>
  <si>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</si>
  <si>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</si>
  <si>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</si>
  <si>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</si>
  <si>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</si>
  <si>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</si>
  <si>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</si>
  <si>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</si>
  <si>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</si>
  <si>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</si>
  <si>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</si>
  <si>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</si>
  <si>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</si>
  <si>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</si>
  <si>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২। আলু, রসুন </t>
  </si>
  <si>
    <t>কাঁচামরিচ,ছোলা কলাই</t>
  </si>
  <si>
    <t>মসুর ডাল,চাল সরু (নাজির)</t>
  </si>
  <si>
    <t>5। কক মুরগী,ব্রয়লার মুরগী</t>
  </si>
  <si>
    <t xml:space="preserve"> আটা খোলা,রুই মাছ,দেশী মুরগী</t>
  </si>
  <si>
    <t>আদা,মিষ্টিকুমড়া,পটল</t>
  </si>
  <si>
    <t>6। চাল-(মোটা)স্বর্না</t>
  </si>
  <si>
    <t xml:space="preserve">চিনি,বেগুন,  </t>
  </si>
  <si>
    <t>৩। পেঁয়াজ দেশী,গরুর মাংশ</t>
  </si>
  <si>
    <t>1।কাঁচামরিচ</t>
  </si>
  <si>
    <t>৪। কাঁচা পেঁপে</t>
  </si>
  <si>
    <t>তারিখঃ 09/09/2021 খ্রিঃ।</t>
  </si>
  <si>
    <t>09-09-2021</t>
  </si>
  <si>
    <t>09-08-2021</t>
  </si>
  <si>
    <t>09-09-2020</t>
  </si>
  <si>
    <t>স্মারক নম্বর:12.00.5500.700.16.002.18-784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</si>
</sst>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86</v>
      </c>
      <c r="B6" s="72"/>
      <c r="C6" s="72"/>
      <c r="D6" s="72"/>
      <c r="E6" s="72"/>
      <c r="F6" s="72"/>
      <c r="H6" s="52"/>
      <c r="I6" s="36"/>
      <c r="J6" s="70" t="s">
        <v>82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83</v>
      </c>
      <c r="E10" s="78"/>
      <c r="F10" s="79"/>
      <c r="G10" s="80" t="s">
        <v>84</v>
      </c>
      <c r="H10" s="81"/>
      <c r="I10" s="82"/>
      <c r="J10" s="76"/>
      <c r="K10" s="83" t="s">
        <v>85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58</v>
      </c>
      <c r="E11" s="51" t="s">
        <v>10</v>
      </c>
      <c r="F11" s="34">
        <v>60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6.3063063063063058</v>
      </c>
      <c r="K11" s="34">
        <v>56</v>
      </c>
      <c r="L11" s="51" t="s">
        <v>10</v>
      </c>
      <c r="M11" s="34">
        <v>60</v>
      </c>
      <c r="N11" s="38">
        <f t="shared" ref="N11:N12" si="1">((D11+F11)/2-(K11+M11)/2)/((K11+M11)/2)*100</f>
        <v>1.7241379310344827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56</v>
      </c>
      <c r="L12" s="51" t="s">
        <v>10</v>
      </c>
      <c r="M12" s="34">
        <v>58</v>
      </c>
      <c r="N12" s="37">
        <f t="shared" si="1"/>
        <v>-4.3859649122807012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46</v>
      </c>
      <c r="L13" s="51" t="s">
        <v>10</v>
      </c>
      <c r="M13" s="34">
        <v>50</v>
      </c>
      <c r="N13" s="37">
        <f t="shared" ref="N13:N45" si="3">((D13+F13)/2-(K13+M13)/2)/((K13+M13)/2)*100</f>
        <v>6.25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38</v>
      </c>
      <c r="L14" s="51" t="s">
        <v>10</v>
      </c>
      <c r="M14" s="34">
        <v>42</v>
      </c>
      <c r="N14" s="37">
        <f t="shared" si="3"/>
        <v>6.25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35</v>
      </c>
      <c r="G15" s="57">
        <v>33</v>
      </c>
      <c r="H15" s="51" t="s">
        <v>10</v>
      </c>
      <c r="I15" s="58">
        <v>35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6.25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25</v>
      </c>
      <c r="H16" s="51" t="s">
        <v>10</v>
      </c>
      <c r="I16" s="58">
        <v>26</v>
      </c>
      <c r="J16" s="37">
        <f t="shared" si="2"/>
        <v>15.686274509803921</v>
      </c>
      <c r="K16" s="34">
        <v>24</v>
      </c>
      <c r="L16" s="51" t="s">
        <v>10</v>
      </c>
      <c r="M16" s="34">
        <v>28</v>
      </c>
      <c r="N16" s="37">
        <f t="shared" si="3"/>
        <v>13.461538461538462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110</v>
      </c>
      <c r="G17" s="57">
        <v>75</v>
      </c>
      <c r="H17" s="51" t="s">
        <v>10</v>
      </c>
      <c r="I17" s="58">
        <v>105</v>
      </c>
      <c r="J17" s="37">
        <f t="shared" si="2"/>
        <v>2.7777777777777777</v>
      </c>
      <c r="K17" s="34">
        <v>70</v>
      </c>
      <c r="L17" s="51" t="s">
        <v>10</v>
      </c>
      <c r="M17" s="34">
        <v>100</v>
      </c>
      <c r="N17" s="37">
        <f t="shared" si="3"/>
        <v>8.8235294117647065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140</v>
      </c>
      <c r="G18" s="57">
        <v>125</v>
      </c>
      <c r="H18" s="59" t="s">
        <v>10</v>
      </c>
      <c r="I18" s="58">
        <v>150</v>
      </c>
      <c r="J18" s="37">
        <f t="shared" si="2"/>
        <v>0</v>
      </c>
      <c r="K18" s="34">
        <v>115</v>
      </c>
      <c r="L18" s="51" t="s">
        <v>10</v>
      </c>
      <c r="M18" s="34">
        <v>125</v>
      </c>
      <c r="N18" s="37">
        <f t="shared" si="3"/>
        <v>14.583333333333334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66</v>
      </c>
      <c r="L19" s="51" t="s">
        <v>10</v>
      </c>
      <c r="M19" s="34">
        <v>70</v>
      </c>
      <c r="N19" s="37">
        <f t="shared" si="3"/>
        <v>11.029411764705882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136</v>
      </c>
      <c r="E20" s="51" t="s">
        <v>10</v>
      </c>
      <c r="F20" s="34">
        <v>144</v>
      </c>
      <c r="G20" s="57">
        <v>128</v>
      </c>
      <c r="H20" s="51" t="s">
        <v>10</v>
      </c>
      <c r="I20" s="58">
        <v>135</v>
      </c>
      <c r="J20" s="37">
        <f t="shared" si="2"/>
        <v>6.4638783269961975</v>
      </c>
      <c r="K20" s="34">
        <v>87</v>
      </c>
      <c r="L20" s="51" t="s">
        <v>10</v>
      </c>
      <c r="M20" s="34">
        <v>88</v>
      </c>
      <c r="N20" s="37">
        <f t="shared" si="3"/>
        <v>60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126</v>
      </c>
      <c r="E21" s="51">
        <f>-F19</f>
        <v>-76</v>
      </c>
      <c r="F21" s="34">
        <v>130</v>
      </c>
      <c r="G21" s="57">
        <v>115</v>
      </c>
      <c r="H21" s="51" t="s">
        <v>10</v>
      </c>
      <c r="I21" s="58">
        <v>120</v>
      </c>
      <c r="J21" s="37">
        <f t="shared" si="2"/>
        <v>8.9361702127659584</v>
      </c>
      <c r="K21" s="34">
        <v>74</v>
      </c>
      <c r="L21" s="51" t="s">
        <v>10</v>
      </c>
      <c r="M21" s="34">
        <v>78</v>
      </c>
      <c r="N21" s="37">
        <f t="shared" si="3"/>
        <v>68.421052631578945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4.2709358478862756</v>
      </c>
      <c r="K22" s="34">
        <v>470</v>
      </c>
      <c r="L22" s="51" t="s">
        <v>10</v>
      </c>
      <c r="M22" s="34">
        <v>490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40</v>
      </c>
      <c r="H23" s="51" t="s">
        <v>10</v>
      </c>
      <c r="I23" s="58">
        <v>45</v>
      </c>
      <c r="J23" s="37">
        <f t="shared" si="2"/>
        <v>-8.235294117647058</v>
      </c>
      <c r="K23" s="34">
        <v>54</v>
      </c>
      <c r="L23" s="51" t="s">
        <v>10</v>
      </c>
      <c r="M23" s="34">
        <v>56</v>
      </c>
      <c r="N23" s="37">
        <f t="shared" si="3"/>
        <v>-29.09090909090909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38</v>
      </c>
      <c r="L24" s="51" t="s">
        <v>10</v>
      </c>
      <c r="M24" s="34">
        <v>42</v>
      </c>
      <c r="N24" s="37">
        <f t="shared" si="3"/>
        <v>-7.5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95</v>
      </c>
      <c r="L25" s="51" t="s">
        <v>10</v>
      </c>
      <c r="M25" s="34">
        <v>105</v>
      </c>
      <c r="N25" s="37">
        <f t="shared" si="3"/>
        <v>-42.5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94</v>
      </c>
      <c r="L26" s="51" t="s">
        <v>10</v>
      </c>
      <c r="M26" s="34">
        <v>96</v>
      </c>
      <c r="N26" s="37">
        <f t="shared" si="3"/>
        <v>0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85</v>
      </c>
      <c r="H27" s="51" t="s">
        <v>10</v>
      </c>
      <c r="I27" s="58">
        <v>90</v>
      </c>
      <c r="J27" s="37">
        <f t="shared" si="2"/>
        <v>11.428571428571429</v>
      </c>
      <c r="K27" s="34">
        <v>95</v>
      </c>
      <c r="L27" s="51" t="s">
        <v>10</v>
      </c>
      <c r="M27" s="34">
        <v>105</v>
      </c>
      <c r="N27" s="37">
        <f t="shared" si="3"/>
        <v>-2.5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18</v>
      </c>
      <c r="H28" s="51" t="s">
        <v>10</v>
      </c>
      <c r="I28" s="58">
        <v>20</v>
      </c>
      <c r="J28" s="37">
        <f t="shared" si="2"/>
        <v>-21.052631578947366</v>
      </c>
      <c r="K28" s="34">
        <v>30</v>
      </c>
      <c r="L28" s="51" t="s">
        <v>10</v>
      </c>
      <c r="M28" s="34">
        <v>34</v>
      </c>
      <c r="N28" s="37">
        <f t="shared" si="3"/>
        <v>-53.125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20</v>
      </c>
      <c r="E29" s="51" t="s">
        <v>10</v>
      </c>
      <c r="F29" s="34">
        <v>35</v>
      </c>
      <c r="G29" s="57">
        <v>18</v>
      </c>
      <c r="H29" s="51" t="s">
        <v>10</v>
      </c>
      <c r="I29" s="58">
        <v>30</v>
      </c>
      <c r="J29" s="37">
        <f t="shared" si="2"/>
        <v>14.583333333333334</v>
      </c>
      <c r="K29" s="34">
        <v>54</v>
      </c>
      <c r="L29" s="51" t="s">
        <v>10</v>
      </c>
      <c r="M29" s="34">
        <v>56</v>
      </c>
      <c r="N29" s="37">
        <f t="shared" si="3"/>
        <v>-50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28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12</v>
      </c>
      <c r="H31" s="51" t="s">
        <v>10</v>
      </c>
      <c r="I31" s="58">
        <v>14</v>
      </c>
      <c r="J31" s="37">
        <f t="shared" si="2"/>
        <v>46.153846153846153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22</v>
      </c>
      <c r="H32" s="51" t="s">
        <v>10</v>
      </c>
      <c r="I32" s="58">
        <v>25</v>
      </c>
      <c r="J32" s="37">
        <f t="shared" si="2"/>
        <v>31.914893617021278</v>
      </c>
      <c r="K32" s="34">
        <v>54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70</v>
      </c>
      <c r="E33" s="51" t="s">
        <v>10</v>
      </c>
      <c r="F33" s="34">
        <v>80</v>
      </c>
      <c r="G33" s="57">
        <v>125</v>
      </c>
      <c r="H33" s="51" t="s">
        <v>10</v>
      </c>
      <c r="I33" s="58">
        <v>130</v>
      </c>
      <c r="J33" s="37">
        <f t="shared" si="2"/>
        <v>-41.17647058823529</v>
      </c>
      <c r="K33" s="34">
        <v>160</v>
      </c>
      <c r="L33" s="51" t="s">
        <v>10</v>
      </c>
      <c r="M33" s="34">
        <v>170</v>
      </c>
      <c r="N33" s="37">
        <f t="shared" si="3"/>
        <v>-54.54545454545454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260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280</v>
      </c>
      <c r="J34" s="37">
        <f t="shared" si="2"/>
        <v>3.7037037037037033</v>
      </c>
      <c r="K34" s="34">
        <v>255</v>
      </c>
      <c r="L34" s="51" t="s">
        <v>10</v>
      </c>
      <c r="M34" s="34">
        <v>265</v>
      </c>
      <c r="N34" s="37">
        <f t="shared" si="3"/>
        <v>7.6923076923076925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250</v>
      </c>
      <c r="L35" s="51" t="s">
        <v>10</v>
      </c>
      <c r="M35" s="34">
        <v>260</v>
      </c>
      <c r="N35" s="37">
        <f t="shared" si="3"/>
        <v>-7.8431372549019605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-1.834862385321101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-1.834862385321101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400</v>
      </c>
      <c r="E39" s="51" t="s">
        <v>10</v>
      </c>
      <c r="F39" s="34">
        <v>410</v>
      </c>
      <c r="G39" s="57">
        <v>380</v>
      </c>
      <c r="H39" s="51" t="s">
        <v>10</v>
      </c>
      <c r="I39" s="58">
        <v>400</v>
      </c>
      <c r="J39" s="37">
        <f t="shared" si="2"/>
        <v>3.8461538461538463</v>
      </c>
      <c r="K39" s="34">
        <v>320</v>
      </c>
      <c r="L39" s="51" t="s">
        <v>10</v>
      </c>
      <c r="M39" s="34">
        <v>340</v>
      </c>
      <c r="N39" s="37">
        <f t="shared" si="3"/>
        <v>22.727272727272727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105</v>
      </c>
      <c r="L41" s="51" t="s">
        <v>10</v>
      </c>
      <c r="M41" s="34">
        <v>115</v>
      </c>
      <c r="N41" s="37">
        <f t="shared" si="3"/>
        <v>20.454545454545457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32</v>
      </c>
      <c r="L42" s="51" t="s">
        <v>10</v>
      </c>
      <c r="M42" s="34">
        <v>34</v>
      </c>
      <c r="N42" s="37">
        <f t="shared" si="3"/>
        <v>89.393939393939391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32</v>
      </c>
      <c r="L43" s="51" t="s">
        <v>10</v>
      </c>
      <c r="M43" s="34">
        <v>34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69</v>
      </c>
      <c r="H44" s="51" t="s">
        <v>10</v>
      </c>
      <c r="I44" s="58">
        <v>70</v>
      </c>
      <c r="J44" s="37">
        <f t="shared" si="2"/>
        <v>13.669064748201439</v>
      </c>
      <c r="K44" s="34">
        <v>58</v>
      </c>
      <c r="L44" s="51" t="s">
        <v>10</v>
      </c>
      <c r="M44" s="34">
        <v>62</v>
      </c>
      <c r="N44" s="37">
        <f t="shared" si="3"/>
        <v>31.666666666666664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34</v>
      </c>
      <c r="N45" s="37">
        <f t="shared" si="3"/>
        <v>-6.25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570</v>
      </c>
      <c r="L46" s="51" t="s">
        <v>10</v>
      </c>
      <c r="M46" s="34">
        <v>590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80</v>
      </c>
      <c r="B54" s="123"/>
      <c r="C54" s="107"/>
      <c r="D54" s="108"/>
      <c r="E54" s="108"/>
      <c r="F54" s="109"/>
      <c r="G54" s="120" t="s">
        <v>72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71</v>
      </c>
      <c r="B55" s="106"/>
      <c r="C55" s="107"/>
      <c r="D55" s="108"/>
      <c r="E55" s="108"/>
      <c r="F55" s="109"/>
      <c r="G55" s="120" t="s">
        <v>73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79</v>
      </c>
      <c r="B56" s="106"/>
      <c r="C56" s="107"/>
      <c r="D56" s="108"/>
      <c r="E56" s="108"/>
      <c r="F56" s="109"/>
      <c r="G56" s="120" t="s">
        <v>78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81</v>
      </c>
      <c r="B57" s="106"/>
      <c r="C57" s="107"/>
      <c r="D57" s="108"/>
      <c r="E57" s="108"/>
      <c r="F57" s="109"/>
      <c r="G57" s="110" t="s">
        <v>75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74</v>
      </c>
      <c r="B58" s="104"/>
      <c r="C58" s="86"/>
      <c r="D58" s="87"/>
      <c r="E58" s="87"/>
      <c r="F58" s="88"/>
      <c r="G58" s="113" t="s">
        <v>76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77</v>
      </c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2021-09-05T07:59:08Z</cp:lastPrinted>
  <dcterms:created xsi:type="dcterms:W3CDTF">2020-07-12T06:32:53Z</dcterms:created>
  <dcterms:modified xsi:type="dcterms:W3CDTF">2021-09-09T07:00:28Z</dcterms:modified>
</cp:coreProperties>
</file>