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<sst xmlns="http://schemas.openxmlformats.org/spreadsheetml/2006/main" count="229" uniqueCount="94">
  <si>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</si>
  <si>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</si>
  <si>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</si>
  <si>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</si>
  <si>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</si>
  <si>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</si>
  <si>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</si>
  <si>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</si>
  <si>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</si>
  <si>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</si>
  <si>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</si>
  <si>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</si>
  <si>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</si>
  <si>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</si>
  <si>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</si>
  <si>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</si>
  <si>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</si>
  <si>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</si>
  <si>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</si>
  <si>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</si>
  <si>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</si>
  <si>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</si>
  <si>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</si>
  <si>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</si>
  <si>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</si>
  <si>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</si>
  <si>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</si>
  <si>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</si>
  <si>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</si>
  <si>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</si>
  <si>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</si>
  <si>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</si>
  <si>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</si>
  <si>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</si>
  <si>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</si>
  <si>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</si>
  <si>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</si>
  <si>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</si>
  <si>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</si>
  <si>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</si>
  <si>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</si>
  <si>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</si>
  <si>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</si>
  <si>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</si>
  <si>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</si>
  <si>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</si>
  <si>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</si>
  <si>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</si>
  <si>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</si>
  <si>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</si>
  <si>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</si>
  <si>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</si>
  <si>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</si>
  <si>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</si>
  <si>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</si>
  <si>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</si>
  <si>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</si>
  <si>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</si>
  <si>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</si>
  <si>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</si>
  <si>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</si>
  <si>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</si>
  <si>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</si>
  <si>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</si>
  <si>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</si>
  <si>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</si>
  <si>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</si>
  <si>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</si>
  <si>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</si>
  <si>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</si>
  <si>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</si>
  <si>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</si>
  <si>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 xml:space="preserve">মিষ্টিকুমড়া /আদা /বেগুন                   </t>
  </si>
  <si>
    <t>সরবারহ কম থাকায়  বাজারে মিষ্টিকুমড়া/আদা /বেগুন   দাম কিছুটা বৃদ্ধি পেয়েছে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</si>
  <si>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</si>
  <si>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</si>
  <si>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>সরবারহ বেশী থাকায় বাজারে মুরগী ব্রয়লার/দেশী এর মূল্য  কমতে শুরু করেছে</t>
  </si>
  <si>
    <t>সোনালী কক/ফার্ম ডিম</t>
  </si>
  <si>
    <t>চাহিদা বেশি থাকায়  বাজারে সোনালী কক/ ফার্ম ডিম  দাম কিছুটা বৃদ্ধি পেয়েছে।</t>
  </si>
  <si>
    <t xml:space="preserve">        মুগ ডাল</t>
  </si>
  <si>
    <t xml:space="preserve"> সরবরাহ বেশী থাকায় বাজারে মুগ ডাল এর মূল্য কিছুটা হ্রাস পেয়েছে</t>
  </si>
  <si>
    <t xml:space="preserve">       মুরগী ব্রয়লার/দেশী মুরগী জ্যান্ত</t>
  </si>
  <si>
    <t xml:space="preserve">     পাংগাস মাছ,রুই মাছ</t>
  </si>
  <si>
    <t>সরবারহ কম থাকায়  বাজারে পাংগাস/রুই মাছ দাম কিছুটা বৃদ্ধি পেয়েছে</t>
  </si>
  <si>
    <t xml:space="preserve">    </t>
  </si>
  <si>
    <t>তারিখঃ 12/10/2022 খ্রিঃ।</t>
  </si>
  <si>
    <t>স্মারক নম্বর:12.02.5500.700.16.002.21-842</t>
  </si>
  <si>
    <t>12-10 -2021</t>
  </si>
  <si>
    <t>12-09-2022</t>
  </si>
  <si>
    <t>12-10-2022</t>
  </si>
  <si>
    <t xml:space="preserve"> কাঁচামরিচ/আদা/পিঁয়াজ/রসুন</t>
  </si>
  <si>
    <t>সরবারহ কম থাকায় বাজারে /পিঁয়াজ/আদা/রসুন/কাঁচামরিচের মূল্য  কিচুটা বৃদ্ধি পেয়েছে।</t>
  </si>
  <si>
    <t xml:space="preserve"> চাল নাজির/মিনিকেট/ আটা খোলা/ আটা প্যাকেট/চিনি খোলা</t>
  </si>
  <si>
    <t>সরবারহ কম থাকায়  বাজারে চাল নাজির/মিনিকেট /আটা খোলা/আটা প্যাকেট /চিনি খোলা দাম কিছুটা বৃদ্ধি পেয়েছে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</si>
</sst>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2494464"/>
        <c:axId val="152496384"/>
      </c:barChart>
      <c:catAx>
        <c:axId val="15249446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2496384"/>
        <c:crosses val="autoZero"/>
        <c:auto val="1"/>
        <c:lblAlgn val="ctr"/>
        <c:lblOffset val="100"/>
      </c:catAx>
      <c:valAx>
        <c:axId val="15249638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249446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0" t="s">
        <v>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5" s="17" customFormat="1" ht="15.75" customHeight="1">
      <c r="A2" s="120" t="s">
        <v>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5" s="17" customFormat="1" ht="15.75" customHeight="1">
      <c r="A3" s="121" t="s">
        <v>38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5" s="17" customFormat="1" ht="18" customHeight="1">
      <c r="A4" s="73" t="s">
        <v>46</v>
      </c>
      <c r="B4" s="73"/>
      <c r="C4" s="73"/>
      <c r="D4" s="73"/>
      <c r="E4" s="73"/>
      <c r="F4" s="73"/>
      <c r="H4" s="35"/>
    </row>
    <row r="5" spans="1:15" s="17" customFormat="1" ht="18.75" customHeight="1">
      <c r="A5" s="122" t="s">
        <v>45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5" s="17" customFormat="1" ht="15.75" customHeight="1">
      <c r="A6" s="74" t="s">
        <v>86</v>
      </c>
      <c r="B6" s="74"/>
      <c r="C6" s="74"/>
      <c r="D6" s="74"/>
      <c r="E6" s="74"/>
      <c r="F6" s="74"/>
      <c r="H6" s="52"/>
      <c r="I6" s="36"/>
      <c r="J6" s="72" t="s">
        <v>85</v>
      </c>
      <c r="K6" s="72"/>
      <c r="L6" s="72"/>
      <c r="M6" s="72"/>
      <c r="N6" s="7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5" t="s">
        <v>0</v>
      </c>
      <c r="B8" s="123" t="s">
        <v>1</v>
      </c>
      <c r="C8" s="75" t="s">
        <v>5</v>
      </c>
      <c r="D8" s="66" t="s">
        <v>41</v>
      </c>
      <c r="E8" s="67"/>
      <c r="F8" s="68"/>
      <c r="G8" s="66" t="s">
        <v>36</v>
      </c>
      <c r="H8" s="67"/>
      <c r="I8" s="68"/>
      <c r="J8" s="76" t="s">
        <v>6</v>
      </c>
      <c r="K8" s="66" t="s">
        <v>37</v>
      </c>
      <c r="L8" s="67"/>
      <c r="M8" s="68"/>
      <c r="N8" s="76" t="s">
        <v>7</v>
      </c>
    </row>
    <row r="9" spans="1:15" ht="22.5" customHeight="1">
      <c r="A9" s="75"/>
      <c r="B9" s="123"/>
      <c r="C9" s="75"/>
      <c r="D9" s="69"/>
      <c r="E9" s="70"/>
      <c r="F9" s="71"/>
      <c r="G9" s="69"/>
      <c r="H9" s="70"/>
      <c r="I9" s="71"/>
      <c r="J9" s="77"/>
      <c r="K9" s="69"/>
      <c r="L9" s="70"/>
      <c r="M9" s="71"/>
      <c r="N9" s="77"/>
      <c r="O9" s="1" t="s">
        <v>54</v>
      </c>
    </row>
    <row r="10" spans="1:15" ht="14.25" customHeight="1">
      <c r="A10" s="75"/>
      <c r="B10" s="123"/>
      <c r="C10" s="75"/>
      <c r="D10" s="79" t="s">
        <v>89</v>
      </c>
      <c r="E10" s="80"/>
      <c r="F10" s="81"/>
      <c r="G10" s="82" t="s">
        <v>88</v>
      </c>
      <c r="H10" s="83"/>
      <c r="I10" s="84"/>
      <c r="J10" s="78"/>
      <c r="K10" s="85" t="s">
        <v>87</v>
      </c>
      <c r="L10" s="86"/>
      <c r="M10" s="87"/>
      <c r="N10" s="78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68</v>
      </c>
      <c r="H11" s="51" t="s">
        <v>9</v>
      </c>
      <c r="I11" s="58">
        <v>70</v>
      </c>
      <c r="J11" s="39">
        <f>((D11+F11)/2-(G11+I11)/2)/((G11+I11)/2)*100</f>
        <v>2.8985507246376812</v>
      </c>
      <c r="K11" s="34">
        <v>55</v>
      </c>
      <c r="L11" s="51" t="s">
        <v>9</v>
      </c>
      <c r="M11" s="34">
        <v>56</v>
      </c>
      <c r="N11" s="38">
        <f>((D11+F11)/2-(K11+M11)/2)/((K11+M11)/2)*100</f>
        <v>27.927927927927925</v>
      </c>
    </row>
    <row r="12" spans="1:15" s="2" customFormat="1" ht="17.25" customHeight="1">
      <c r="A12" s="49">
        <v>2</v>
      </c>
      <c r="B12" s="48" t="s">
        <v>22</v>
      </c>
      <c r="C12" s="45" t="s">
        <v>53</v>
      </c>
      <c r="D12" s="34">
        <v>68</v>
      </c>
      <c r="E12" s="51" t="s">
        <v>9</v>
      </c>
      <c r="F12" s="34">
        <v>70</v>
      </c>
      <c r="G12" s="57">
        <v>65</v>
      </c>
      <c r="H12" s="51" t="s">
        <v>9</v>
      </c>
      <c r="I12" s="58">
        <v>67</v>
      </c>
      <c r="J12" s="37">
        <f>((D12+F12)/2-(G12+I12)/2)/((G12+I12)/2)*100</f>
        <v>4.5454545454545459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26.605504587155966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50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55</v>
      </c>
      <c r="E15" s="51" t="s">
        <v>9</v>
      </c>
      <c r="F15" s="34">
        <v>58</v>
      </c>
      <c r="G15" s="57">
        <v>50</v>
      </c>
      <c r="H15" s="51" t="s">
        <v>9</v>
      </c>
      <c r="I15" s="58">
        <v>55</v>
      </c>
      <c r="J15" s="37">
        <f t="shared" si="0"/>
        <v>7.6190476190476195</v>
      </c>
      <c r="K15" s="34">
        <v>32</v>
      </c>
      <c r="L15" s="51" t="s">
        <v>9</v>
      </c>
      <c r="M15" s="34">
        <v>33</v>
      </c>
      <c r="N15" s="37">
        <f t="shared" si="1"/>
        <v>73.846153846153854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50</v>
      </c>
      <c r="E16" s="51" t="s">
        <v>9</v>
      </c>
      <c r="F16" s="34">
        <v>52</v>
      </c>
      <c r="G16" s="57">
        <v>45</v>
      </c>
      <c r="H16" s="51" t="s">
        <v>9</v>
      </c>
      <c r="I16" s="58">
        <v>46</v>
      </c>
      <c r="J16" s="37">
        <f t="shared" si="0"/>
        <v>12.087912087912088</v>
      </c>
      <c r="K16" s="34">
        <v>30</v>
      </c>
      <c r="L16" s="51" t="s">
        <v>9</v>
      </c>
      <c r="M16" s="34">
        <v>31</v>
      </c>
      <c r="N16" s="37">
        <f t="shared" si="1"/>
        <v>67.213114754098356</v>
      </c>
    </row>
    <row r="17" spans="1:14" ht="17.25" customHeight="1">
      <c r="A17" s="49">
        <v>7</v>
      </c>
      <c r="B17" s="47" t="s">
        <v>60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95</v>
      </c>
      <c r="H17" s="51" t="s">
        <v>9</v>
      </c>
      <c r="I17" s="58">
        <v>125</v>
      </c>
      <c r="J17" s="37">
        <f t="shared" si="0"/>
        <v>0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130</v>
      </c>
      <c r="H18" s="59" t="s">
        <v>9</v>
      </c>
      <c r="I18" s="58">
        <v>140</v>
      </c>
      <c r="J18" s="37">
        <f t="shared" si="0"/>
        <v>-7.4074074074074066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72</v>
      </c>
      <c r="H19" s="51" t="s">
        <v>9</v>
      </c>
      <c r="I19" s="58">
        <v>75</v>
      </c>
      <c r="J19" s="37">
        <f t="shared" si="0"/>
        <v>0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66</v>
      </c>
      <c r="D20" s="34">
        <v>160</v>
      </c>
      <c r="E20" s="51" t="s">
        <v>9</v>
      </c>
      <c r="F20" s="34">
        <v>162</v>
      </c>
      <c r="G20" s="57">
        <v>175</v>
      </c>
      <c r="H20" s="51" t="s">
        <v>9</v>
      </c>
      <c r="I20" s="58">
        <v>178</v>
      </c>
      <c r="J20" s="37">
        <f t="shared" si="0"/>
        <v>-8.7818696883852692</v>
      </c>
      <c r="K20" s="34">
        <v>148</v>
      </c>
      <c r="L20" s="51" t="s">
        <v>9</v>
      </c>
      <c r="M20" s="34">
        <v>150</v>
      </c>
      <c r="N20" s="37">
        <f t="shared" si="1"/>
        <v>8.0536912751677843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122</v>
      </c>
      <c r="E21" s="51" t="s">
        <v>9</v>
      </c>
      <c r="F21" s="34">
        <v>124</v>
      </c>
      <c r="G21" s="57">
        <v>145</v>
      </c>
      <c r="H21" s="51"/>
      <c r="I21" s="58">
        <v>146</v>
      </c>
      <c r="J21" s="37">
        <v>0</v>
      </c>
      <c r="K21" s="34">
        <v>138</v>
      </c>
      <c r="L21" s="51" t="s">
        <v>9</v>
      </c>
      <c r="M21" s="34">
        <v>142</v>
      </c>
      <c r="N21" s="37">
        <f t="shared" si="1"/>
        <v>-12.142857142857142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880</v>
      </c>
      <c r="E22" s="51" t="s">
        <v>9</v>
      </c>
      <c r="F22" s="34">
        <v>890</v>
      </c>
      <c r="G22" s="57">
        <v>945</v>
      </c>
      <c r="H22" s="51" t="s">
        <v>9</v>
      </c>
      <c r="I22" s="58">
        <v>950</v>
      </c>
      <c r="J22" s="37">
        <f t="shared" si="0"/>
        <v>-6.5963060686015833</v>
      </c>
      <c r="K22" s="34">
        <v>710</v>
      </c>
      <c r="L22" s="51" t="s">
        <v>9</v>
      </c>
      <c r="M22" s="34">
        <v>720</v>
      </c>
      <c r="N22" s="37">
        <f t="shared" si="1"/>
        <v>23.776223776223777</v>
      </c>
    </row>
    <row r="23" spans="1:14" ht="17.25" customHeight="1">
      <c r="A23" s="49">
        <v>13</v>
      </c>
      <c r="B23" s="47" t="s">
        <v>63</v>
      </c>
      <c r="C23" s="46" t="s">
        <v>8</v>
      </c>
      <c r="D23" s="34">
        <v>38</v>
      </c>
      <c r="E23" s="51" t="s">
        <v>9</v>
      </c>
      <c r="F23" s="34">
        <v>40</v>
      </c>
      <c r="G23" s="57">
        <v>35</v>
      </c>
      <c r="H23" s="51" t="s">
        <v>9</v>
      </c>
      <c r="I23" s="58">
        <v>36</v>
      </c>
      <c r="J23" s="37">
        <f t="shared" si="0"/>
        <v>9.8591549295774641</v>
      </c>
      <c r="K23" s="34">
        <v>62</v>
      </c>
      <c r="L23" s="51" t="s">
        <v>9</v>
      </c>
      <c r="M23" s="34">
        <v>65</v>
      </c>
      <c r="N23" s="37">
        <f t="shared" si="1"/>
        <v>-38.582677165354326</v>
      </c>
    </row>
    <row r="24" spans="1:14" ht="17.25" customHeight="1">
      <c r="A24" s="49">
        <v>14</v>
      </c>
      <c r="B24" s="47" t="s">
        <v>56</v>
      </c>
      <c r="C24" s="45" t="s">
        <v>10</v>
      </c>
      <c r="D24" s="34">
        <v>32</v>
      </c>
      <c r="E24" s="51" t="s">
        <v>9</v>
      </c>
      <c r="F24" s="34">
        <v>34</v>
      </c>
      <c r="G24" s="57">
        <v>28</v>
      </c>
      <c r="H24" s="51" t="s">
        <v>9</v>
      </c>
      <c r="I24" s="58">
        <v>30</v>
      </c>
      <c r="J24" s="37">
        <v>0</v>
      </c>
      <c r="K24" s="34">
        <v>50</v>
      </c>
      <c r="L24" s="51" t="s">
        <v>9</v>
      </c>
      <c r="M24" s="34">
        <v>55</v>
      </c>
      <c r="N24" s="37">
        <f>((D24+F24)/2-(K24+M24)/2)/((K24+M24)/2)*100</f>
        <v>-37.142857142857146</v>
      </c>
    </row>
    <row r="25" spans="1:14" ht="17.25" customHeight="1">
      <c r="A25" s="49">
        <v>15</v>
      </c>
      <c r="B25" s="47" t="s">
        <v>61</v>
      </c>
      <c r="C25" s="45" t="s">
        <v>10</v>
      </c>
      <c r="D25" s="34">
        <v>75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3.3333333333333335</v>
      </c>
      <c r="K25" s="34">
        <v>55</v>
      </c>
      <c r="L25" s="51" t="s">
        <v>9</v>
      </c>
      <c r="M25" s="34">
        <v>60</v>
      </c>
      <c r="N25" s="37">
        <f t="shared" si="1"/>
        <v>34.782608695652172</v>
      </c>
    </row>
    <row r="26" spans="1:14" ht="17.25" customHeight="1">
      <c r="A26" s="49">
        <v>16</v>
      </c>
      <c r="B26" s="47" t="s">
        <v>42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105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62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85</v>
      </c>
      <c r="H27" s="51" t="s">
        <v>9</v>
      </c>
      <c r="I27" s="58">
        <v>90</v>
      </c>
      <c r="J27" s="37">
        <f t="shared" si="0"/>
        <v>31.428571428571427</v>
      </c>
      <c r="K27" s="34">
        <v>105</v>
      </c>
      <c r="L27" s="51">
        <v>90</v>
      </c>
      <c r="M27" s="34">
        <v>110</v>
      </c>
      <c r="N27" s="37">
        <f t="shared" si="1"/>
        <v>6.9767441860465116</v>
      </c>
    </row>
    <row r="28" spans="1:14" ht="33.75" customHeight="1">
      <c r="A28" s="49">
        <v>18</v>
      </c>
      <c r="B28" s="47" t="s">
        <v>64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65</v>
      </c>
      <c r="C29" s="45" t="s">
        <v>10</v>
      </c>
      <c r="D29" s="34">
        <v>35</v>
      </c>
      <c r="E29" s="51" t="s">
        <v>9</v>
      </c>
      <c r="F29" s="34">
        <v>60</v>
      </c>
      <c r="G29" s="57">
        <v>26</v>
      </c>
      <c r="H29" s="51" t="s">
        <v>9</v>
      </c>
      <c r="I29" s="58">
        <v>40</v>
      </c>
      <c r="J29" s="37">
        <f t="shared" si="0"/>
        <v>43.939393939393938</v>
      </c>
      <c r="K29" s="34">
        <v>30</v>
      </c>
      <c r="L29" s="51" t="s">
        <v>9</v>
      </c>
      <c r="M29" s="34">
        <v>60</v>
      </c>
      <c r="N29" s="37">
        <f t="shared" si="1"/>
        <v>5.5555555555555554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22</v>
      </c>
      <c r="L30" s="51" t="s">
        <v>9</v>
      </c>
      <c r="M30" s="34">
        <v>24</v>
      </c>
      <c r="N30" s="37">
        <f t="shared" si="1"/>
        <v>-17.391304347826086</v>
      </c>
    </row>
    <row r="31" spans="1:14" ht="17.25" customHeight="1">
      <c r="A31" s="49">
        <v>21</v>
      </c>
      <c r="B31" s="47" t="s">
        <v>47</v>
      </c>
      <c r="C31" s="45" t="s">
        <v>10</v>
      </c>
      <c r="D31" s="34">
        <v>30</v>
      </c>
      <c r="E31" s="51" t="s">
        <v>9</v>
      </c>
      <c r="F31" s="34">
        <v>40</v>
      </c>
      <c r="G31" s="57">
        <v>25</v>
      </c>
      <c r="H31" s="51" t="s">
        <v>9</v>
      </c>
      <c r="I31" s="58">
        <v>30</v>
      </c>
      <c r="J31" s="37">
        <f t="shared" si="0"/>
        <v>27.27272727272727</v>
      </c>
      <c r="K31" s="34">
        <v>18</v>
      </c>
      <c r="L31" s="51" t="s">
        <v>9</v>
      </c>
      <c r="M31" s="34">
        <v>20</v>
      </c>
      <c r="N31" s="37">
        <f t="shared" si="1"/>
        <v>84.210526315789465</v>
      </c>
    </row>
    <row r="32" spans="1:14" ht="17.25" customHeight="1">
      <c r="A32" s="49">
        <v>22</v>
      </c>
      <c r="B32" s="47" t="s">
        <v>59</v>
      </c>
      <c r="C32" s="45" t="s">
        <v>10</v>
      </c>
      <c r="D32" s="34">
        <v>35</v>
      </c>
      <c r="E32" s="51" t="s">
        <v>9</v>
      </c>
      <c r="F32" s="34">
        <v>40</v>
      </c>
      <c r="G32" s="57">
        <v>30</v>
      </c>
      <c r="H32" s="51" t="s">
        <v>9</v>
      </c>
      <c r="I32" s="58">
        <v>35</v>
      </c>
      <c r="J32" s="37">
        <v>0</v>
      </c>
      <c r="K32" s="34">
        <v>30</v>
      </c>
      <c r="L32" s="51" t="s">
        <v>9</v>
      </c>
      <c r="M32" s="34">
        <v>32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55</v>
      </c>
      <c r="G33" s="57">
        <v>35</v>
      </c>
      <c r="H33" s="51" t="s">
        <v>9</v>
      </c>
      <c r="I33" s="58">
        <v>40</v>
      </c>
      <c r="J33" s="37">
        <f t="shared" si="0"/>
        <v>40</v>
      </c>
      <c r="K33" s="34">
        <v>160</v>
      </c>
      <c r="L33" s="51" t="s">
        <v>9</v>
      </c>
      <c r="M33" s="34">
        <v>170</v>
      </c>
      <c r="N33" s="37">
        <f t="shared" si="1"/>
        <v>-68.181818181818173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290</v>
      </c>
      <c r="E34" s="51" t="s">
        <v>9</v>
      </c>
      <c r="F34" s="34">
        <v>300</v>
      </c>
      <c r="G34" s="57">
        <v>270</v>
      </c>
      <c r="H34" s="51" t="s">
        <v>9</v>
      </c>
      <c r="I34" s="58">
        <v>280</v>
      </c>
      <c r="J34" s="37">
        <f t="shared" si="0"/>
        <v>7.2727272727272725</v>
      </c>
      <c r="K34" s="34">
        <v>280</v>
      </c>
      <c r="L34" s="51" t="s">
        <v>9</v>
      </c>
      <c r="M34" s="34">
        <v>300</v>
      </c>
      <c r="N34" s="37">
        <f t="shared" si="1"/>
        <v>1.7241379310344827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58</v>
      </c>
      <c r="C37" s="45" t="s">
        <v>10</v>
      </c>
      <c r="D37" s="34">
        <v>140</v>
      </c>
      <c r="E37" s="51" t="s">
        <v>9</v>
      </c>
      <c r="F37" s="34">
        <v>145</v>
      </c>
      <c r="G37" s="57">
        <v>130</v>
      </c>
      <c r="H37" s="51" t="s">
        <v>9</v>
      </c>
      <c r="I37" s="58">
        <v>140</v>
      </c>
      <c r="J37" s="37">
        <f t="shared" si="0"/>
        <v>5.5555555555555554</v>
      </c>
      <c r="K37" s="34">
        <v>115</v>
      </c>
      <c r="L37" s="51" t="s">
        <v>9</v>
      </c>
      <c r="M37" s="34">
        <v>150</v>
      </c>
      <c r="N37" s="37">
        <f t="shared" si="1"/>
        <v>7.5471698113207548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440</v>
      </c>
      <c r="E39" s="51" t="s">
        <v>9</v>
      </c>
      <c r="F39" s="34">
        <v>465</v>
      </c>
      <c r="G39" s="57">
        <v>470</v>
      </c>
      <c r="H39" s="51" t="s">
        <v>9</v>
      </c>
      <c r="I39" s="58">
        <v>480</v>
      </c>
      <c r="J39" s="37">
        <f t="shared" si="0"/>
        <v>-4.7368421052631584</v>
      </c>
      <c r="K39" s="34">
        <v>430</v>
      </c>
      <c r="L39" s="51" t="s">
        <v>9</v>
      </c>
      <c r="M39" s="34">
        <v>450</v>
      </c>
      <c r="N39" s="37">
        <f t="shared" si="1"/>
        <v>2.8409090909090908</v>
      </c>
    </row>
    <row r="40" spans="1:14" ht="17.25" customHeight="1">
      <c r="A40" s="49">
        <v>30</v>
      </c>
      <c r="B40" s="47" t="s">
        <v>52</v>
      </c>
      <c r="C40" s="45" t="s">
        <v>10</v>
      </c>
      <c r="D40" s="34">
        <v>290</v>
      </c>
      <c r="E40" s="51" t="s">
        <v>9</v>
      </c>
      <c r="F40" s="34">
        <v>295</v>
      </c>
      <c r="G40" s="57">
        <v>285</v>
      </c>
      <c r="H40" s="51" t="s">
        <v>9</v>
      </c>
      <c r="I40" s="58">
        <v>290</v>
      </c>
      <c r="J40" s="37">
        <f t="shared" si="0"/>
        <v>1.7391304347826086</v>
      </c>
      <c r="K40" s="34">
        <v>260</v>
      </c>
      <c r="L40" s="51" t="s">
        <v>9</v>
      </c>
      <c r="M40" s="34">
        <v>270</v>
      </c>
      <c r="N40" s="37">
        <f t="shared" si="1"/>
        <v>10.377358490566039</v>
      </c>
    </row>
    <row r="41" spans="1:14" ht="17.25" customHeight="1">
      <c r="A41" s="49">
        <v>31</v>
      </c>
      <c r="B41" s="47" t="s">
        <v>55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170</v>
      </c>
      <c r="H41" s="51" t="s">
        <v>9</v>
      </c>
      <c r="I41" s="58">
        <v>175</v>
      </c>
      <c r="J41" s="37">
        <f t="shared" si="0"/>
        <v>-2.8985507246376812</v>
      </c>
      <c r="K41" s="34">
        <v>150</v>
      </c>
      <c r="L41" s="51" t="s">
        <v>9</v>
      </c>
      <c r="M41" s="34">
        <v>155</v>
      </c>
      <c r="N41" s="37">
        <f t="shared" si="1"/>
        <v>9.8360655737704921</v>
      </c>
    </row>
    <row r="42" spans="1:14" ht="17.25" customHeight="1">
      <c r="A42" s="49">
        <v>32</v>
      </c>
      <c r="B42" s="47" t="s">
        <v>51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49</v>
      </c>
      <c r="C43" s="45" t="s">
        <v>10</v>
      </c>
      <c r="D43" s="34">
        <v>44</v>
      </c>
      <c r="E43" s="51" t="s">
        <v>9</v>
      </c>
      <c r="F43" s="34">
        <v>46</v>
      </c>
      <c r="G43" s="57">
        <v>40</v>
      </c>
      <c r="H43" s="51" t="s">
        <v>9</v>
      </c>
      <c r="I43" s="58">
        <v>42</v>
      </c>
      <c r="J43" s="37">
        <f t="shared" si="0"/>
        <v>9.7560975609756095</v>
      </c>
      <c r="K43" s="34">
        <v>34</v>
      </c>
      <c r="L43" s="51" t="s">
        <v>9</v>
      </c>
      <c r="M43" s="34">
        <v>36</v>
      </c>
      <c r="N43" s="37">
        <f t="shared" si="1"/>
        <v>28.571428571428569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90</v>
      </c>
      <c r="E44" s="51" t="s">
        <v>9</v>
      </c>
      <c r="F44" s="34">
        <v>92</v>
      </c>
      <c r="G44" s="57">
        <v>88</v>
      </c>
      <c r="H44" s="51" t="s">
        <v>9</v>
      </c>
      <c r="I44" s="58">
        <v>90</v>
      </c>
      <c r="J44" s="37">
        <f t="shared" si="0"/>
        <v>2.2471910112359552</v>
      </c>
      <c r="K44" s="34">
        <v>80</v>
      </c>
      <c r="L44" s="51" t="s">
        <v>9</v>
      </c>
      <c r="M44" s="34">
        <v>82</v>
      </c>
      <c r="N44" s="37">
        <f t="shared" si="1"/>
        <v>12.345679012345679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48</v>
      </c>
      <c r="D46" s="34">
        <v>340</v>
      </c>
      <c r="E46" s="51" t="s">
        <v>9</v>
      </c>
      <c r="F46" s="34">
        <v>360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9.375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57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84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17</v>
      </c>
      <c r="B52" s="92"/>
      <c r="C52" s="92"/>
      <c r="D52" s="92"/>
      <c r="E52" s="92"/>
      <c r="F52" s="92"/>
      <c r="G52" s="93" t="s">
        <v>18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19</v>
      </c>
      <c r="D53" s="97"/>
      <c r="E53" s="97"/>
      <c r="F53" s="98"/>
      <c r="G53" s="99" t="s">
        <v>1</v>
      </c>
      <c r="H53" s="100"/>
      <c r="I53" s="100"/>
      <c r="J53" s="101"/>
      <c r="K53" s="102" t="s">
        <v>20</v>
      </c>
      <c r="L53" s="103"/>
      <c r="M53" s="103"/>
      <c r="N53" s="104"/>
    </row>
    <row r="54" spans="1:14" ht="63.75" customHeight="1">
      <c r="A54" s="107" t="s">
        <v>79</v>
      </c>
      <c r="B54" s="127"/>
      <c r="C54" s="109" t="s">
        <v>80</v>
      </c>
      <c r="D54" s="110"/>
      <c r="E54" s="110"/>
      <c r="F54" s="111"/>
      <c r="G54" s="124" t="s">
        <v>90</v>
      </c>
      <c r="H54" s="125"/>
      <c r="I54" s="125"/>
      <c r="J54" s="126"/>
      <c r="K54" s="88" t="s">
        <v>91</v>
      </c>
      <c r="L54" s="89"/>
      <c r="M54" s="89"/>
      <c r="N54" s="90"/>
    </row>
    <row r="55" spans="1:14" ht="85.5" customHeight="1">
      <c r="A55" s="107" t="s">
        <v>74</v>
      </c>
      <c r="B55" s="108"/>
      <c r="C55" s="109" t="s">
        <v>75</v>
      </c>
      <c r="D55" s="110"/>
      <c r="E55" s="110"/>
      <c r="F55" s="111"/>
      <c r="G55" s="124" t="s">
        <v>77</v>
      </c>
      <c r="H55" s="125"/>
      <c r="I55" s="125"/>
      <c r="J55" s="126"/>
      <c r="K55" s="88" t="s">
        <v>78</v>
      </c>
      <c r="L55" s="89"/>
      <c r="M55" s="89"/>
      <c r="N55" s="90"/>
    </row>
    <row r="56" spans="1:14" ht="66.75" customHeight="1">
      <c r="A56" s="107" t="s">
        <v>81</v>
      </c>
      <c r="B56" s="108"/>
      <c r="C56" s="109" t="s">
        <v>76</v>
      </c>
      <c r="D56" s="110"/>
      <c r="E56" s="110"/>
      <c r="F56" s="111"/>
      <c r="G56" s="124" t="s">
        <v>92</v>
      </c>
      <c r="H56" s="125"/>
      <c r="I56" s="125"/>
      <c r="J56" s="126"/>
      <c r="K56" s="88" t="s">
        <v>93</v>
      </c>
      <c r="L56" s="89"/>
      <c r="M56" s="89"/>
      <c r="N56" s="90"/>
    </row>
    <row r="57" spans="1:14" ht="70.5" customHeight="1">
      <c r="A57" s="107"/>
      <c r="B57" s="108"/>
      <c r="C57" s="109"/>
      <c r="D57" s="110"/>
      <c r="E57" s="110"/>
      <c r="F57" s="111"/>
      <c r="G57" s="114" t="s">
        <v>72</v>
      </c>
      <c r="H57" s="115"/>
      <c r="I57" s="115"/>
      <c r="J57" s="116"/>
      <c r="K57" s="88" t="s">
        <v>73</v>
      </c>
      <c r="L57" s="89"/>
      <c r="M57" s="89"/>
      <c r="N57" s="90"/>
    </row>
    <row r="58" spans="1:14" ht="87.75" customHeight="1">
      <c r="A58" s="112"/>
      <c r="B58" s="113"/>
      <c r="C58" s="88"/>
      <c r="D58" s="89"/>
      <c r="E58" s="89"/>
      <c r="F58" s="90"/>
      <c r="G58" s="117" t="s">
        <v>82</v>
      </c>
      <c r="H58" s="118"/>
      <c r="I58" s="118"/>
      <c r="J58" s="119"/>
      <c r="K58" s="88" t="s">
        <v>83</v>
      </c>
      <c r="L58" s="89"/>
      <c r="M58" s="89"/>
      <c r="N58" s="90"/>
    </row>
    <row r="59" spans="1:14" ht="64.5" customHeight="1">
      <c r="A59" s="105"/>
      <c r="B59" s="106"/>
      <c r="C59" s="88"/>
      <c r="D59" s="89"/>
      <c r="E59" s="89"/>
      <c r="F59" s="90"/>
      <c r="G59" s="88"/>
      <c r="H59" s="89"/>
      <c r="I59" s="89"/>
      <c r="J59" s="90"/>
      <c r="K59" s="88"/>
      <c r="L59" s="89"/>
      <c r="M59" s="89"/>
      <c r="N59" s="90"/>
    </row>
    <row r="60" spans="1:14" ht="55.5" customHeight="1">
      <c r="A60" s="105"/>
      <c r="B60" s="106"/>
      <c r="C60" s="88"/>
      <c r="D60" s="89"/>
      <c r="E60" s="89"/>
      <c r="F60" s="90"/>
      <c r="G60" s="88" t="s">
        <v>71</v>
      </c>
      <c r="H60" s="89"/>
      <c r="I60" s="89"/>
      <c r="J60" s="90"/>
      <c r="K60" s="88"/>
      <c r="L60" s="89"/>
      <c r="M60" s="89"/>
      <c r="N60" s="90"/>
    </row>
    <row r="61" spans="1:14" ht="53.25" customHeight="1">
      <c r="A61" s="105"/>
      <c r="B61" s="106"/>
      <c r="C61" s="88"/>
      <c r="D61" s="89"/>
      <c r="E61" s="89"/>
      <c r="F61" s="90"/>
      <c r="G61" s="88"/>
      <c r="H61" s="89"/>
      <c r="I61" s="89"/>
      <c r="J61" s="90"/>
      <c r="K61" s="88"/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44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 t="s">
        <v>70</v>
      </c>
      <c r="K65" s="65"/>
      <c r="L65" s="65"/>
      <c r="M65" s="65"/>
      <c r="N65" s="6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5"/>
      <c r="K66" s="65"/>
      <c r="L66" s="65"/>
      <c r="M66" s="65"/>
      <c r="N66" s="65"/>
    </row>
    <row r="67" spans="1:14">
      <c r="J67" s="61" t="s">
        <v>68</v>
      </c>
      <c r="K67" s="61"/>
      <c r="L67" s="61"/>
      <c r="M67" s="61"/>
      <c r="N67" s="61"/>
    </row>
    <row r="68" spans="1:14">
      <c r="J68" s="61" t="s">
        <v>69</v>
      </c>
      <c r="K68" s="61"/>
      <c r="L68" s="61"/>
      <c r="M68" s="61"/>
      <c r="N68" s="61"/>
    </row>
    <row r="69" spans="1:14">
      <c r="J69" s="61" t="s">
        <v>67</v>
      </c>
      <c r="K69" s="61"/>
      <c r="L69" s="61"/>
      <c r="M69" s="61"/>
      <c r="N69" s="61"/>
    </row>
    <row r="70" spans="1:14">
      <c r="J70" s="61" t="s">
        <v>43</v>
      </c>
      <c r="K70" s="61"/>
      <c r="L70" s="61"/>
      <c r="M70" s="61"/>
      <c r="N70" s="61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2022-10-12T05:56:44Z</cp:lastPrinted>
  <dcterms:created xsi:type="dcterms:W3CDTF">2020-07-12T06:32:53Z</dcterms:created>
  <dcterms:modified xsi:type="dcterms:W3CDTF">2022-10-12T06:41:21Z</dcterms:modified>
</cp:coreProperties>
</file>